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2" i="1" l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B421" i="1"/>
  <c r="A421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B305" i="1"/>
  <c r="A305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B197" i="1"/>
  <c r="A197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C31" i="14" l="1"/>
  <c r="D31" i="14"/>
  <c r="C6" i="13" l="1"/>
  <c r="D6" i="13"/>
  <c r="C145" i="13"/>
  <c r="D145" i="13"/>
  <c r="C52" i="13"/>
  <c r="D52" i="13"/>
  <c r="C146" i="13"/>
  <c r="D146" i="13"/>
  <c r="C147" i="13"/>
  <c r="D147" i="13"/>
  <c r="C148" i="13"/>
  <c r="D148" i="13"/>
  <c r="C24" i="13"/>
  <c r="D24" i="13"/>
  <c r="C149" i="13"/>
  <c r="D149" i="13"/>
  <c r="C150" i="13"/>
  <c r="D150" i="13"/>
  <c r="C151" i="13"/>
  <c r="D151" i="13"/>
  <c r="C42" i="11" l="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13" i="11"/>
  <c r="D13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33" i="11"/>
  <c r="D33" i="11"/>
  <c r="C34" i="11"/>
  <c r="D34" i="11"/>
  <c r="C64" i="11"/>
  <c r="D64" i="11"/>
  <c r="C65" i="11"/>
  <c r="D65" i="11"/>
  <c r="C66" i="11"/>
  <c r="D66" i="11"/>
  <c r="C67" i="11"/>
  <c r="D67" i="11"/>
  <c r="C35" i="11"/>
  <c r="D35" i="11"/>
  <c r="C68" i="11"/>
  <c r="D68" i="11"/>
  <c r="C24" i="11"/>
  <c r="D24" i="11"/>
  <c r="C69" i="11"/>
  <c r="D69" i="11"/>
  <c r="C70" i="11"/>
  <c r="D70" i="11"/>
  <c r="C9" i="11"/>
  <c r="D9" i="11"/>
  <c r="C25" i="11"/>
  <c r="D25" i="11"/>
  <c r="C17" i="11"/>
  <c r="D17" i="11"/>
  <c r="C18" i="11"/>
  <c r="D18" i="11"/>
  <c r="C71" i="11"/>
  <c r="D71" i="11"/>
  <c r="C72" i="11"/>
  <c r="D72" i="11"/>
  <c r="C73" i="11"/>
  <c r="D73" i="11"/>
  <c r="C22" i="11"/>
  <c r="D22" i="11"/>
  <c r="C74" i="11"/>
  <c r="D74" i="11"/>
  <c r="C36" i="11"/>
  <c r="D36" i="11"/>
  <c r="C75" i="11"/>
  <c r="D75" i="11"/>
  <c r="C76" i="11"/>
  <c r="D76" i="11"/>
  <c r="C77" i="11"/>
  <c r="D77" i="11"/>
  <c r="C78" i="11"/>
  <c r="D78" i="11"/>
  <c r="C79" i="11"/>
  <c r="D79" i="11"/>
  <c r="C4" i="11"/>
  <c r="D4" i="11"/>
  <c r="C80" i="11"/>
  <c r="D80" i="11"/>
  <c r="C14" i="11"/>
  <c r="D14" i="11"/>
  <c r="C5" i="11"/>
  <c r="D5" i="11"/>
  <c r="C81" i="11"/>
  <c r="D81" i="11"/>
  <c r="C82" i="11"/>
  <c r="D82" i="11"/>
  <c r="C8" i="11"/>
  <c r="D8" i="11"/>
  <c r="C83" i="11"/>
  <c r="D83" i="11"/>
  <c r="C84" i="11"/>
  <c r="D84" i="11"/>
  <c r="C2" i="11"/>
  <c r="D2" i="11"/>
  <c r="C85" i="11"/>
  <c r="D85" i="11"/>
  <c r="C86" i="11"/>
  <c r="D86" i="11"/>
  <c r="C6" i="11"/>
  <c r="D6" i="11"/>
  <c r="C87" i="11"/>
  <c r="D87" i="11"/>
  <c r="C29" i="11"/>
  <c r="D29" i="11"/>
  <c r="C88" i="11"/>
  <c r="D88" i="11"/>
  <c r="C3" i="11"/>
  <c r="D3" i="11"/>
  <c r="C89" i="11"/>
  <c r="D89" i="11"/>
  <c r="C28" i="11"/>
  <c r="D28" i="11"/>
  <c r="C21" i="11"/>
  <c r="D21" i="11"/>
  <c r="C11" i="11"/>
  <c r="D11" i="11"/>
  <c r="C90" i="11"/>
  <c r="D90" i="11"/>
  <c r="C7" i="11"/>
  <c r="D7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39" i="11"/>
  <c r="D39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31" i="11"/>
  <c r="D31" i="11"/>
  <c r="C106" i="11"/>
  <c r="D106" i="11"/>
  <c r="C107" i="11"/>
  <c r="D107" i="11"/>
  <c r="C108" i="11"/>
  <c r="D108" i="11"/>
  <c r="C37" i="11"/>
  <c r="D37" i="11"/>
  <c r="C109" i="11"/>
  <c r="D109" i="11"/>
  <c r="C110" i="11"/>
  <c r="D110" i="11"/>
  <c r="C111" i="11"/>
  <c r="D111" i="11"/>
  <c r="C112" i="11"/>
  <c r="D112" i="11"/>
  <c r="C19" i="11"/>
  <c r="D19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20" i="11"/>
  <c r="D20" i="11"/>
  <c r="C122" i="11"/>
  <c r="D122" i="11"/>
  <c r="C123" i="11"/>
  <c r="D123" i="11"/>
  <c r="C124" i="11"/>
  <c r="D124" i="11"/>
  <c r="C125" i="11"/>
  <c r="D125" i="11"/>
  <c r="C126" i="11"/>
  <c r="D126" i="11"/>
  <c r="C26" i="11"/>
  <c r="D26" i="11"/>
  <c r="C127" i="11"/>
  <c r="D127" i="11"/>
  <c r="C128" i="11"/>
  <c r="D128" i="11"/>
  <c r="C129" i="11"/>
  <c r="D129" i="11"/>
  <c r="C130" i="11"/>
  <c r="D130" i="11"/>
  <c r="C131" i="11"/>
  <c r="D131" i="11"/>
  <c r="C16" i="11"/>
  <c r="D16" i="11"/>
  <c r="C132" i="11"/>
  <c r="D132" i="11"/>
  <c r="C133" i="11"/>
  <c r="D133" i="11"/>
  <c r="C134" i="11"/>
  <c r="D134" i="11"/>
  <c r="C10" i="11"/>
  <c r="D10" i="11"/>
  <c r="C135" i="11"/>
  <c r="D135" i="11"/>
  <c r="C38" i="11"/>
  <c r="D38" i="11"/>
  <c r="C136" i="11"/>
  <c r="D136" i="11"/>
  <c r="C137" i="11"/>
  <c r="D137" i="11"/>
  <c r="C138" i="11"/>
  <c r="D138" i="11"/>
  <c r="C23" i="11"/>
  <c r="D23" i="11"/>
  <c r="C139" i="11"/>
  <c r="D139" i="11"/>
  <c r="C27" i="11"/>
  <c r="D27" i="11"/>
  <c r="C140" i="11"/>
  <c r="D140" i="11"/>
  <c r="C141" i="11"/>
  <c r="D141" i="11"/>
  <c r="C32" i="11"/>
  <c r="D32" i="11"/>
  <c r="C142" i="11"/>
  <c r="D142" i="11"/>
  <c r="C143" i="11"/>
  <c r="D143" i="11"/>
  <c r="C30" i="11"/>
  <c r="D30" i="11"/>
  <c r="C144" i="11"/>
  <c r="D144" i="11"/>
  <c r="C145" i="11"/>
  <c r="D145" i="11"/>
  <c r="C40" i="11"/>
  <c r="D40" i="11"/>
  <c r="C15" i="11"/>
  <c r="D15" i="11"/>
  <c r="C146" i="11"/>
  <c r="D146" i="11"/>
  <c r="C147" i="11"/>
  <c r="D147" i="11"/>
  <c r="C12" i="11"/>
  <c r="D12" i="11"/>
  <c r="C41" i="12"/>
  <c r="D41" i="12"/>
  <c r="C26" i="12"/>
  <c r="D26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24" i="12"/>
  <c r="D24" i="12"/>
  <c r="C60" i="12"/>
  <c r="D60" i="12"/>
  <c r="C61" i="12"/>
  <c r="D61" i="12"/>
  <c r="C62" i="12"/>
  <c r="D62" i="12"/>
  <c r="C63" i="12"/>
  <c r="D63" i="12"/>
  <c r="C64" i="12"/>
  <c r="D64" i="12"/>
  <c r="C35" i="12"/>
  <c r="D35" i="12"/>
  <c r="C4" i="12"/>
  <c r="D4" i="12"/>
  <c r="C65" i="12"/>
  <c r="D65" i="12"/>
  <c r="C66" i="12"/>
  <c r="D66" i="12"/>
  <c r="C36" i="12"/>
  <c r="D36" i="12"/>
  <c r="C67" i="12"/>
  <c r="D67" i="12"/>
  <c r="C68" i="12"/>
  <c r="D68" i="12"/>
  <c r="C69" i="12"/>
  <c r="D69" i="12"/>
  <c r="C70" i="12"/>
  <c r="D70" i="12"/>
  <c r="C71" i="12"/>
  <c r="D71" i="12"/>
  <c r="C21" i="12"/>
  <c r="D21" i="12"/>
  <c r="C72" i="12"/>
  <c r="D72" i="12"/>
  <c r="C73" i="12"/>
  <c r="D73" i="12"/>
  <c r="C6" i="12"/>
  <c r="D6" i="12"/>
  <c r="C74" i="12"/>
  <c r="D74" i="12"/>
  <c r="C75" i="12"/>
  <c r="D75" i="12"/>
  <c r="C8" i="12"/>
  <c r="D8" i="12"/>
  <c r="C76" i="12"/>
  <c r="D76" i="12"/>
  <c r="C29" i="12"/>
  <c r="D29" i="12"/>
  <c r="C77" i="12"/>
  <c r="D77" i="12"/>
  <c r="C78" i="12"/>
  <c r="D78" i="12"/>
  <c r="C79" i="12"/>
  <c r="D79" i="12"/>
  <c r="C80" i="12"/>
  <c r="D80" i="12"/>
  <c r="C18" i="12"/>
  <c r="D18" i="12"/>
  <c r="C15" i="12"/>
  <c r="D15" i="12"/>
  <c r="C19" i="12"/>
  <c r="D19" i="12"/>
  <c r="C3" i="12"/>
  <c r="D3" i="12"/>
  <c r="C20" i="12"/>
  <c r="D20" i="12"/>
  <c r="C81" i="12"/>
  <c r="D81" i="12"/>
  <c r="C82" i="12"/>
  <c r="D82" i="12"/>
  <c r="C30" i="12"/>
  <c r="D30" i="12"/>
  <c r="C22" i="12"/>
  <c r="D22" i="12"/>
  <c r="C83" i="12"/>
  <c r="D83" i="12"/>
  <c r="C84" i="12"/>
  <c r="D84" i="12"/>
  <c r="C85" i="12"/>
  <c r="D85" i="12"/>
  <c r="C7" i="12"/>
  <c r="D7" i="12"/>
  <c r="C37" i="12"/>
  <c r="D37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" i="12"/>
  <c r="D9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1" i="12"/>
  <c r="D11" i="12"/>
  <c r="C104" i="12"/>
  <c r="D104" i="12"/>
  <c r="C105" i="12"/>
  <c r="D105" i="12"/>
  <c r="C13" i="12"/>
  <c r="D13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5" i="12"/>
  <c r="D5" i="12"/>
  <c r="C112" i="12"/>
  <c r="D112" i="12"/>
  <c r="C38" i="12"/>
  <c r="D38" i="12"/>
  <c r="C113" i="12"/>
  <c r="D113" i="12"/>
  <c r="C114" i="12"/>
  <c r="D114" i="12"/>
  <c r="C115" i="12"/>
  <c r="D115" i="12"/>
  <c r="C28" i="12"/>
  <c r="D28" i="12"/>
  <c r="C116" i="12"/>
  <c r="D116" i="12"/>
  <c r="C117" i="12"/>
  <c r="D117" i="12"/>
  <c r="C118" i="12"/>
  <c r="D118" i="12"/>
  <c r="C119" i="12"/>
  <c r="D119" i="12"/>
  <c r="C120" i="12"/>
  <c r="D120" i="12"/>
  <c r="C121" i="12"/>
  <c r="D121" i="12"/>
  <c r="C2" i="12"/>
  <c r="D2" i="12"/>
  <c r="C122" i="12"/>
  <c r="D122" i="12"/>
  <c r="C12" i="12"/>
  <c r="D12" i="12"/>
  <c r="C16" i="12"/>
  <c r="D16" i="12"/>
  <c r="C31" i="12"/>
  <c r="D31" i="12"/>
  <c r="C123" i="12"/>
  <c r="D123" i="12"/>
  <c r="C124" i="12"/>
  <c r="D124" i="12"/>
  <c r="C125" i="12"/>
  <c r="D125" i="12"/>
  <c r="C126" i="12"/>
  <c r="D126" i="12"/>
  <c r="C25" i="12"/>
  <c r="D25" i="12"/>
  <c r="C27" i="12"/>
  <c r="D27" i="12"/>
  <c r="C127" i="12"/>
  <c r="D127" i="12"/>
  <c r="C128" i="12"/>
  <c r="D128" i="12"/>
  <c r="C129" i="12"/>
  <c r="D129" i="12"/>
  <c r="C130" i="12"/>
  <c r="D130" i="12"/>
  <c r="C131" i="12"/>
  <c r="D131" i="12"/>
  <c r="C10" i="12"/>
  <c r="D10" i="12"/>
  <c r="C132" i="12"/>
  <c r="D132" i="12"/>
  <c r="C32" i="12"/>
  <c r="D32" i="12"/>
  <c r="C23" i="12"/>
  <c r="D23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33" i="12"/>
  <c r="D33" i="12"/>
  <c r="C34" i="12"/>
  <c r="D34" i="12"/>
  <c r="C141" i="12"/>
  <c r="D141" i="12"/>
  <c r="C17" i="12"/>
  <c r="D17" i="12"/>
  <c r="C142" i="12"/>
  <c r="D142" i="12"/>
  <c r="C39" i="12"/>
  <c r="D39" i="12"/>
  <c r="C143" i="12"/>
  <c r="D143" i="12"/>
  <c r="C144" i="12"/>
  <c r="D144" i="12"/>
  <c r="C145" i="12"/>
  <c r="D145" i="12"/>
  <c r="C146" i="12"/>
  <c r="D146" i="12"/>
  <c r="C147" i="12"/>
  <c r="D147" i="12"/>
  <c r="C148" i="12"/>
  <c r="D148" i="12"/>
  <c r="C149" i="12"/>
  <c r="D149" i="12"/>
  <c r="C150" i="12"/>
  <c r="D150" i="12"/>
  <c r="C14" i="12"/>
  <c r="D14" i="12"/>
  <c r="C151" i="12"/>
  <c r="D151" i="12"/>
  <c r="C33" i="13"/>
  <c r="D33" i="13"/>
  <c r="C71" i="13"/>
  <c r="D71" i="13"/>
  <c r="C29" i="13"/>
  <c r="D29" i="13"/>
  <c r="C58" i="13"/>
  <c r="D58" i="13"/>
  <c r="C59" i="13"/>
  <c r="D59" i="13"/>
  <c r="C56" i="13"/>
  <c r="D56" i="13"/>
  <c r="C53" i="13"/>
  <c r="D53" i="13"/>
  <c r="C4" i="13"/>
  <c r="D4" i="13"/>
  <c r="C60" i="13"/>
  <c r="D60" i="13"/>
  <c r="C43" i="13"/>
  <c r="D43" i="13"/>
  <c r="C72" i="13"/>
  <c r="D72" i="13"/>
  <c r="C25" i="13"/>
  <c r="D25" i="13"/>
  <c r="C50" i="13"/>
  <c r="D50" i="13"/>
  <c r="C73" i="13"/>
  <c r="D73" i="13"/>
  <c r="C74" i="13"/>
  <c r="D74" i="13"/>
  <c r="C75" i="13"/>
  <c r="D75" i="13"/>
  <c r="C2" i="13"/>
  <c r="D2" i="13"/>
  <c r="C39" i="13"/>
  <c r="D39" i="13"/>
  <c r="C76" i="13"/>
  <c r="D76" i="13"/>
  <c r="C44" i="13"/>
  <c r="D44" i="13"/>
  <c r="C77" i="13"/>
  <c r="D77" i="13"/>
  <c r="C9" i="13"/>
  <c r="D9" i="13"/>
  <c r="C45" i="13"/>
  <c r="D45" i="13"/>
  <c r="C78" i="13"/>
  <c r="D78" i="13"/>
  <c r="C79" i="13"/>
  <c r="D79" i="13"/>
  <c r="C80" i="13"/>
  <c r="D80" i="13"/>
  <c r="C81" i="13"/>
  <c r="D81" i="13"/>
  <c r="C82" i="13"/>
  <c r="D82" i="13"/>
  <c r="C16" i="13"/>
  <c r="D16" i="13"/>
  <c r="C17" i="13"/>
  <c r="D17" i="13"/>
  <c r="C83" i="13"/>
  <c r="D83" i="13"/>
  <c r="C84" i="13"/>
  <c r="D84" i="13"/>
  <c r="C46" i="13"/>
  <c r="D46" i="13"/>
  <c r="C13" i="13"/>
  <c r="D13" i="13"/>
  <c r="C30" i="13"/>
  <c r="D30" i="13"/>
  <c r="C47" i="13"/>
  <c r="D47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11" i="13"/>
  <c r="D11" i="13"/>
  <c r="C91" i="13"/>
  <c r="D91" i="13"/>
  <c r="C3" i="13"/>
  <c r="D3" i="13"/>
  <c r="C92" i="13"/>
  <c r="D92" i="13"/>
  <c r="C93" i="13"/>
  <c r="D93" i="13"/>
  <c r="C51" i="13"/>
  <c r="D51" i="13"/>
  <c r="C94" i="13"/>
  <c r="D94" i="13"/>
  <c r="C12" i="13"/>
  <c r="D12" i="13"/>
  <c r="C95" i="13"/>
  <c r="D95" i="13"/>
  <c r="C96" i="13"/>
  <c r="D96" i="13"/>
  <c r="C97" i="13"/>
  <c r="D97" i="13"/>
  <c r="C34" i="13"/>
  <c r="D34" i="13"/>
  <c r="C98" i="13"/>
  <c r="D98" i="13"/>
  <c r="C99" i="13"/>
  <c r="D99" i="13"/>
  <c r="C64" i="13"/>
  <c r="D64" i="13"/>
  <c r="C100" i="13"/>
  <c r="D100" i="13"/>
  <c r="C101" i="13"/>
  <c r="D101" i="13"/>
  <c r="C40" i="13"/>
  <c r="D40" i="13"/>
  <c r="C102" i="13"/>
  <c r="D102" i="13"/>
  <c r="C103" i="13"/>
  <c r="D103" i="13"/>
  <c r="C104" i="13"/>
  <c r="D104" i="13"/>
  <c r="C21" i="13"/>
  <c r="D21" i="13"/>
  <c r="C105" i="13"/>
  <c r="D105" i="13"/>
  <c r="C106" i="13"/>
  <c r="D106" i="13"/>
  <c r="C107" i="13"/>
  <c r="D107" i="13"/>
  <c r="C108" i="13"/>
  <c r="D108" i="13"/>
  <c r="C14" i="13"/>
  <c r="D14" i="13"/>
  <c r="C22" i="13"/>
  <c r="D22" i="13"/>
  <c r="C35" i="13"/>
  <c r="D35" i="13"/>
  <c r="C8" i="13"/>
  <c r="D8" i="13"/>
  <c r="C65" i="13"/>
  <c r="D65" i="13"/>
  <c r="C36" i="13"/>
  <c r="D36" i="13"/>
  <c r="C10" i="13"/>
  <c r="D10" i="13"/>
  <c r="C109" i="13"/>
  <c r="D109" i="13"/>
  <c r="C110" i="13"/>
  <c r="D110" i="13"/>
  <c r="C18" i="13"/>
  <c r="D18" i="13"/>
  <c r="C5" i="13"/>
  <c r="D5" i="13"/>
  <c r="C111" i="13"/>
  <c r="D111" i="13"/>
  <c r="C41" i="13"/>
  <c r="D41" i="13"/>
  <c r="C112" i="13"/>
  <c r="D112" i="13"/>
  <c r="C113" i="13"/>
  <c r="D113" i="13"/>
  <c r="C114" i="13"/>
  <c r="D114" i="13"/>
  <c r="C19" i="13"/>
  <c r="D19" i="13"/>
  <c r="C49" i="13"/>
  <c r="D49" i="13"/>
  <c r="C57" i="13"/>
  <c r="D57" i="13"/>
  <c r="C115" i="13"/>
  <c r="D115" i="13"/>
  <c r="C23" i="13"/>
  <c r="D23" i="13"/>
  <c r="C116" i="13"/>
  <c r="D116" i="13"/>
  <c r="C31" i="13"/>
  <c r="D31" i="13"/>
  <c r="C27" i="13"/>
  <c r="D27" i="13"/>
  <c r="C117" i="13"/>
  <c r="D117" i="13"/>
  <c r="C54" i="13"/>
  <c r="D54" i="13"/>
  <c r="C118" i="13"/>
  <c r="D118" i="13"/>
  <c r="C66" i="13"/>
  <c r="D66" i="13"/>
  <c r="C119" i="13"/>
  <c r="D119" i="13"/>
  <c r="C120" i="13"/>
  <c r="D120" i="13"/>
  <c r="C67" i="13"/>
  <c r="D67" i="13"/>
  <c r="C121" i="13"/>
  <c r="D121" i="13"/>
  <c r="C15" i="13"/>
  <c r="D15" i="13"/>
  <c r="C122" i="13"/>
  <c r="D122" i="13"/>
  <c r="C68" i="13"/>
  <c r="D68" i="13"/>
  <c r="C123" i="13"/>
  <c r="D123" i="13"/>
  <c r="C20" i="13"/>
  <c r="D20" i="13"/>
  <c r="C124" i="13"/>
  <c r="D124" i="13"/>
  <c r="C125" i="13"/>
  <c r="D125" i="13"/>
  <c r="C126" i="13"/>
  <c r="D126" i="13"/>
  <c r="C26" i="13"/>
  <c r="D26" i="13"/>
  <c r="C127" i="13"/>
  <c r="D127" i="13"/>
  <c r="C32" i="13"/>
  <c r="D32" i="13"/>
  <c r="C128" i="13"/>
  <c r="D128" i="13"/>
  <c r="C48" i="13"/>
  <c r="D4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61" i="13"/>
  <c r="D61" i="13"/>
  <c r="C135" i="13"/>
  <c r="D135" i="13"/>
  <c r="C136" i="13"/>
  <c r="D136" i="13"/>
  <c r="C137" i="13"/>
  <c r="D137" i="13"/>
  <c r="C62" i="13"/>
  <c r="D62" i="13"/>
  <c r="C38" i="13"/>
  <c r="D38" i="13"/>
  <c r="C63" i="13"/>
  <c r="D63" i="13"/>
  <c r="C7" i="13"/>
  <c r="D7" i="13"/>
  <c r="C138" i="13"/>
  <c r="D138" i="13"/>
  <c r="C139" i="13"/>
  <c r="D139" i="13"/>
  <c r="C37" i="13"/>
  <c r="D37" i="13"/>
  <c r="C140" i="13"/>
  <c r="D140" i="13"/>
  <c r="C55" i="13"/>
  <c r="D55" i="13"/>
  <c r="C141" i="13"/>
  <c r="D141" i="13"/>
  <c r="C69" i="13"/>
  <c r="D69" i="13"/>
  <c r="C142" i="13"/>
  <c r="D142" i="13"/>
  <c r="C143" i="13"/>
  <c r="D143" i="13"/>
  <c r="C28" i="13"/>
  <c r="D28" i="13"/>
  <c r="C42" i="13"/>
  <c r="D42" i="13"/>
  <c r="C144" i="13"/>
  <c r="D144" i="13"/>
  <c r="C53" i="14"/>
  <c r="D53" i="14"/>
  <c r="C54" i="14"/>
  <c r="D54" i="14"/>
  <c r="C55" i="14"/>
  <c r="D55" i="14"/>
  <c r="C56" i="14"/>
  <c r="D56" i="14"/>
  <c r="C41" i="14"/>
  <c r="D41" i="14"/>
  <c r="C57" i="14"/>
  <c r="D57" i="14"/>
  <c r="C58" i="14"/>
  <c r="D58" i="14"/>
  <c r="C59" i="14"/>
  <c r="D59" i="14"/>
  <c r="C10" i="14"/>
  <c r="D10" i="14"/>
  <c r="C60" i="14"/>
  <c r="D60" i="14"/>
  <c r="C61" i="14"/>
  <c r="D61" i="14"/>
  <c r="C15" i="14"/>
  <c r="D15" i="14"/>
  <c r="C62" i="14"/>
  <c r="D62" i="14"/>
  <c r="C35" i="14"/>
  <c r="D35" i="14"/>
  <c r="C63" i="14"/>
  <c r="D63" i="14"/>
  <c r="C64" i="14"/>
  <c r="D64" i="14"/>
  <c r="C65" i="14"/>
  <c r="D65" i="14"/>
  <c r="C49" i="14"/>
  <c r="D49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42" i="14"/>
  <c r="D42" i="14"/>
  <c r="C76" i="14"/>
  <c r="D76" i="14"/>
  <c r="C77" i="14"/>
  <c r="D77" i="14"/>
  <c r="C78" i="14"/>
  <c r="D78" i="14"/>
  <c r="C79" i="14"/>
  <c r="D79" i="14"/>
  <c r="C19" i="14"/>
  <c r="D19" i="14"/>
  <c r="C80" i="14"/>
  <c r="D80" i="14"/>
  <c r="C81" i="14"/>
  <c r="D81" i="14"/>
  <c r="C6" i="14"/>
  <c r="D6" i="14"/>
  <c r="C82" i="14"/>
  <c r="D82" i="14"/>
  <c r="C83" i="14"/>
  <c r="D83" i="14"/>
  <c r="C84" i="14"/>
  <c r="D84" i="14"/>
  <c r="C4" i="14"/>
  <c r="D4" i="14"/>
  <c r="C2" i="14"/>
  <c r="D2" i="14"/>
  <c r="C5" i="14"/>
  <c r="D5" i="14"/>
  <c r="C17" i="14"/>
  <c r="D17" i="14"/>
  <c r="C25" i="14"/>
  <c r="D25" i="14"/>
  <c r="C85" i="14"/>
  <c r="D85" i="14"/>
  <c r="C21" i="14"/>
  <c r="D21" i="14"/>
  <c r="C86" i="14"/>
  <c r="D86" i="14"/>
  <c r="C39" i="14"/>
  <c r="D39" i="14"/>
  <c r="C43" i="14"/>
  <c r="D43" i="14"/>
  <c r="C26" i="14"/>
  <c r="D26" i="14"/>
  <c r="C18" i="14"/>
  <c r="D18" i="14"/>
  <c r="C87" i="14"/>
  <c r="D87" i="14"/>
  <c r="C7" i="14"/>
  <c r="D7" i="14"/>
  <c r="C88" i="14"/>
  <c r="D88" i="14"/>
  <c r="C37" i="14"/>
  <c r="D37" i="14"/>
  <c r="C8" i="14"/>
  <c r="D8" i="14"/>
  <c r="C89" i="14"/>
  <c r="D89" i="14"/>
  <c r="C90" i="14"/>
  <c r="D90" i="14"/>
  <c r="C91" i="14"/>
  <c r="D91" i="14"/>
  <c r="C38" i="14"/>
  <c r="D38" i="14"/>
  <c r="C92" i="14"/>
  <c r="D92" i="14"/>
  <c r="C93" i="14"/>
  <c r="D93" i="14"/>
  <c r="C94" i="14"/>
  <c r="D94" i="14"/>
  <c r="C95" i="14"/>
  <c r="D95" i="14"/>
  <c r="C96" i="14"/>
  <c r="D96" i="14"/>
  <c r="C40" i="14"/>
  <c r="D40" i="14"/>
  <c r="C97" i="14"/>
  <c r="D97" i="14"/>
  <c r="C50" i="14"/>
  <c r="D50" i="14"/>
  <c r="C24" i="14"/>
  <c r="D24" i="14"/>
  <c r="C98" i="14"/>
  <c r="D98" i="14"/>
  <c r="C99" i="14"/>
  <c r="D99" i="14"/>
  <c r="C100" i="14"/>
  <c r="D100" i="14"/>
  <c r="C44" i="14"/>
  <c r="D44" i="14"/>
  <c r="C101" i="14"/>
  <c r="D101" i="14"/>
  <c r="C16" i="14"/>
  <c r="D16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34" i="14"/>
  <c r="D34" i="14"/>
  <c r="C108" i="14"/>
  <c r="D108" i="14"/>
  <c r="C109" i="14"/>
  <c r="D109" i="14"/>
  <c r="C110" i="14"/>
  <c r="D110" i="14"/>
  <c r="C30" i="14"/>
  <c r="D30" i="14"/>
  <c r="C111" i="14"/>
  <c r="D111" i="14"/>
  <c r="C112" i="14"/>
  <c r="D112" i="14"/>
  <c r="C32" i="14"/>
  <c r="D32" i="14"/>
  <c r="C28" i="14"/>
  <c r="D28" i="14"/>
  <c r="C29" i="14"/>
  <c r="D29" i="14"/>
  <c r="C113" i="14"/>
  <c r="D113" i="14"/>
  <c r="C114" i="14"/>
  <c r="D114" i="14"/>
  <c r="C115" i="14"/>
  <c r="D115" i="14"/>
  <c r="C23" i="14"/>
  <c r="D23" i="14"/>
  <c r="C116" i="14"/>
  <c r="D116" i="14"/>
  <c r="C117" i="14"/>
  <c r="D117" i="14"/>
  <c r="C9" i="14"/>
  <c r="D9" i="14"/>
  <c r="C118" i="14"/>
  <c r="D118" i="14"/>
  <c r="C119" i="14"/>
  <c r="D119" i="14"/>
  <c r="C48" i="14"/>
  <c r="D48" i="14"/>
  <c r="C120" i="14"/>
  <c r="D120" i="14"/>
  <c r="C121" i="14"/>
  <c r="D121" i="14"/>
  <c r="C122" i="14"/>
  <c r="D122" i="14"/>
  <c r="C123" i="14"/>
  <c r="D123" i="14"/>
  <c r="C11" i="14"/>
  <c r="D11" i="14"/>
  <c r="C124" i="14"/>
  <c r="D124" i="14"/>
  <c r="C125" i="14"/>
  <c r="D125" i="14"/>
  <c r="C126" i="14"/>
  <c r="D126" i="14"/>
  <c r="C127" i="14"/>
  <c r="D127" i="14"/>
  <c r="C20" i="14"/>
  <c r="D20" i="14"/>
  <c r="C45" i="14"/>
  <c r="D45" i="14"/>
  <c r="C46" i="14"/>
  <c r="D46" i="14"/>
  <c r="C128" i="14"/>
  <c r="D128" i="14"/>
  <c r="C129" i="14"/>
  <c r="D129" i="14"/>
  <c r="C22" i="14"/>
  <c r="D22" i="14"/>
  <c r="C130" i="14"/>
  <c r="D130" i="14"/>
  <c r="C131" i="14"/>
  <c r="D131" i="14"/>
  <c r="C12" i="14"/>
  <c r="D12" i="14"/>
  <c r="C132" i="14"/>
  <c r="D132" i="14"/>
  <c r="C36" i="14"/>
  <c r="D36" i="14"/>
  <c r="C13" i="14"/>
  <c r="D13" i="14"/>
  <c r="C133" i="14"/>
  <c r="D133" i="14"/>
  <c r="C51" i="14"/>
  <c r="D51" i="14"/>
  <c r="C134" i="14"/>
  <c r="D134" i="14"/>
  <c r="C47" i="14"/>
  <c r="D47" i="14"/>
  <c r="C135" i="14"/>
  <c r="D135" i="14"/>
  <c r="C136" i="14"/>
  <c r="D136" i="14"/>
  <c r="C137" i="14"/>
  <c r="D137" i="14"/>
  <c r="C138" i="14"/>
  <c r="D138" i="14"/>
  <c r="C139" i="14"/>
  <c r="D139" i="14"/>
  <c r="C33" i="14"/>
  <c r="D33" i="14"/>
  <c r="C14" i="14"/>
  <c r="D14" i="14"/>
  <c r="C140" i="14"/>
  <c r="D140" i="14"/>
  <c r="C3" i="14"/>
  <c r="D3" i="14"/>
  <c r="C141" i="14"/>
  <c r="D141" i="14"/>
  <c r="C142" i="14"/>
  <c r="D142" i="14"/>
  <c r="C143" i="14"/>
  <c r="D143" i="14"/>
  <c r="C144" i="14"/>
  <c r="D144" i="14"/>
  <c r="C27" i="14"/>
  <c r="D27" i="14"/>
  <c r="C145" i="14"/>
  <c r="D145" i="14"/>
  <c r="C146" i="14"/>
  <c r="D146" i="14"/>
  <c r="C147" i="14"/>
  <c r="D147" i="14"/>
  <c r="C148" i="14"/>
  <c r="D148" i="14"/>
  <c r="D52" i="14"/>
  <c r="C52" i="14"/>
  <c r="D70" i="13"/>
  <c r="C70" i="13"/>
  <c r="D40" i="12"/>
  <c r="C40" i="12"/>
  <c r="B31" i="14" l="1"/>
  <c r="E31" i="14" s="1"/>
  <c r="G31" i="14" s="1"/>
  <c r="B6" i="13"/>
  <c r="E6" i="13" s="1"/>
  <c r="G6" i="13" s="1"/>
  <c r="B52" i="13"/>
  <c r="E52" i="13" s="1"/>
  <c r="G52" i="13" s="1"/>
  <c r="B147" i="13"/>
  <c r="E147" i="13" s="1"/>
  <c r="G147" i="13" s="1"/>
  <c r="B24" i="13"/>
  <c r="E24" i="13" s="1"/>
  <c r="G24" i="13" s="1"/>
  <c r="B150" i="13"/>
  <c r="E150" i="13" s="1"/>
  <c r="G150" i="13" s="1"/>
  <c r="B151" i="13"/>
  <c r="E151" i="13" s="1"/>
  <c r="G151" i="13" s="1"/>
  <c r="B148" i="13"/>
  <c r="E148" i="13" s="1"/>
  <c r="G148" i="13" s="1"/>
  <c r="B149" i="13"/>
  <c r="E149" i="13" s="1"/>
  <c r="G149" i="13" s="1"/>
  <c r="B145" i="13"/>
  <c r="E145" i="13" s="1"/>
  <c r="G145" i="13" s="1"/>
  <c r="B146" i="13"/>
  <c r="E146" i="13" s="1"/>
  <c r="G146" i="13" s="1"/>
  <c r="B124" i="12"/>
  <c r="E124" i="12" s="1"/>
  <c r="G124" i="12" s="1"/>
  <c r="B95" i="13"/>
  <c r="E95" i="13" s="1"/>
  <c r="G95" i="13" s="1"/>
  <c r="B135" i="13"/>
  <c r="E135" i="13" s="1"/>
  <c r="G135" i="13" s="1"/>
  <c r="B38" i="12"/>
  <c r="E38" i="12" s="1"/>
  <c r="G38" i="12" s="1"/>
  <c r="B137" i="14"/>
  <c r="E137" i="14" s="1"/>
  <c r="G137" i="14" s="1"/>
  <c r="B93" i="14"/>
  <c r="E93" i="14" s="1"/>
  <c r="G93" i="14" s="1"/>
  <c r="B138" i="13"/>
  <c r="E138" i="13" s="1"/>
  <c r="G138" i="13" s="1"/>
  <c r="B54" i="13"/>
  <c r="E54" i="13" s="1"/>
  <c r="G54" i="13" s="1"/>
  <c r="B115" i="12"/>
  <c r="E115" i="12" s="1"/>
  <c r="G115" i="12" s="1"/>
  <c r="B90" i="14"/>
  <c r="E90" i="14" s="1"/>
  <c r="G90" i="14" s="1"/>
  <c r="B104" i="14"/>
  <c r="E104" i="14" s="1"/>
  <c r="G104" i="14" s="1"/>
  <c r="B44" i="11"/>
  <c r="E44" i="11" s="1"/>
  <c r="G44" i="11" s="1"/>
  <c r="B34" i="13"/>
  <c r="E34" i="13" s="1"/>
  <c r="G34" i="13" s="1"/>
  <c r="B65" i="13"/>
  <c r="E65" i="13" s="1"/>
  <c r="G65" i="13" s="1"/>
  <c r="B80" i="12"/>
  <c r="E80" i="12" s="1"/>
  <c r="G80" i="12" s="1"/>
  <c r="B2" i="14"/>
  <c r="E2" i="14" s="1"/>
  <c r="G2" i="14" s="1"/>
  <c r="B25" i="12"/>
  <c r="E25" i="12" s="1"/>
  <c r="G25" i="12" s="1"/>
  <c r="B45" i="12"/>
  <c r="E45" i="12" s="1"/>
  <c r="G45" i="12" s="1"/>
  <c r="B113" i="12"/>
  <c r="E113" i="12" s="1"/>
  <c r="G113" i="12" s="1"/>
  <c r="B125" i="13"/>
  <c r="E125" i="13" s="1"/>
  <c r="G125" i="13" s="1"/>
  <c r="B55" i="14"/>
  <c r="E55" i="14" s="1"/>
  <c r="G55" i="14" s="1"/>
  <c r="B129" i="13"/>
  <c r="E129" i="13" s="1"/>
  <c r="G129" i="13" s="1"/>
  <c r="B111" i="12"/>
  <c r="E111" i="12" s="1"/>
  <c r="G111" i="12" s="1"/>
  <c r="B124" i="14"/>
  <c r="E124" i="14" s="1"/>
  <c r="G124" i="14" s="1"/>
  <c r="B82" i="13"/>
  <c r="E82" i="13" s="1"/>
  <c r="G82" i="13" s="1"/>
  <c r="B19" i="11"/>
  <c r="E19" i="11" s="1"/>
  <c r="G19" i="11" s="1"/>
  <c r="B95" i="14"/>
  <c r="E95" i="14" s="1"/>
  <c r="G95" i="14" s="1"/>
  <c r="B146" i="12"/>
  <c r="E146" i="12" s="1"/>
  <c r="G146" i="12" s="1"/>
  <c r="B12" i="12"/>
  <c r="E12" i="12" s="1"/>
  <c r="G12" i="12" s="1"/>
  <c r="B52" i="11"/>
  <c r="E52" i="11" s="1"/>
  <c r="G52" i="11" s="1"/>
  <c r="B139" i="14"/>
  <c r="E139" i="14" s="1"/>
  <c r="G139" i="14" s="1"/>
  <c r="B136" i="14"/>
  <c r="E136" i="14" s="1"/>
  <c r="G136" i="14" s="1"/>
  <c r="B22" i="14"/>
  <c r="E22" i="14" s="1"/>
  <c r="G22" i="14" s="1"/>
  <c r="B28" i="14"/>
  <c r="E28" i="14" s="1"/>
  <c r="G28" i="14" s="1"/>
  <c r="B101" i="14"/>
  <c r="E101" i="14" s="1"/>
  <c r="G101" i="14" s="1"/>
  <c r="B141" i="13"/>
  <c r="E141" i="13" s="1"/>
  <c r="G141" i="13" s="1"/>
  <c r="B67" i="13"/>
  <c r="E67" i="13" s="1"/>
  <c r="G67" i="13" s="1"/>
  <c r="B99" i="13"/>
  <c r="E99" i="13" s="1"/>
  <c r="G99" i="13" s="1"/>
  <c r="B97" i="13"/>
  <c r="E97" i="13" s="1"/>
  <c r="G97" i="13" s="1"/>
  <c r="B12" i="13"/>
  <c r="E12" i="13" s="1"/>
  <c r="G12" i="13" s="1"/>
  <c r="B149" i="12"/>
  <c r="E149" i="12" s="1"/>
  <c r="G149" i="12" s="1"/>
  <c r="B39" i="12"/>
  <c r="E39" i="12" s="1"/>
  <c r="G39" i="12" s="1"/>
  <c r="B116" i="12"/>
  <c r="E116" i="12" s="1"/>
  <c r="G116" i="12" s="1"/>
  <c r="B83" i="12"/>
  <c r="E83" i="12" s="1"/>
  <c r="G83" i="12" s="1"/>
  <c r="B66" i="12"/>
  <c r="E66" i="12" s="1"/>
  <c r="G66" i="12" s="1"/>
  <c r="B47" i="14"/>
  <c r="E47" i="14" s="1"/>
  <c r="G47" i="14" s="1"/>
  <c r="B116" i="13"/>
  <c r="E116" i="13" s="1"/>
  <c r="G116" i="13" s="1"/>
  <c r="B35" i="14"/>
  <c r="E35" i="14" s="1"/>
  <c r="G35" i="14" s="1"/>
  <c r="B126" i="12"/>
  <c r="E126" i="12" s="1"/>
  <c r="G126" i="12" s="1"/>
  <c r="B132" i="11"/>
  <c r="E132" i="11" s="1"/>
  <c r="G132" i="11" s="1"/>
  <c r="B134" i="14"/>
  <c r="E134" i="14" s="1"/>
  <c r="G134" i="14" s="1"/>
  <c r="B45" i="14"/>
  <c r="E45" i="14" s="1"/>
  <c r="G45" i="14" s="1"/>
  <c r="B23" i="14"/>
  <c r="E23" i="14" s="1"/>
  <c r="G23" i="14" s="1"/>
  <c r="B30" i="14"/>
  <c r="E30" i="14" s="1"/>
  <c r="G30" i="14" s="1"/>
  <c r="B105" i="14"/>
  <c r="E105" i="14" s="1"/>
  <c r="G105" i="14" s="1"/>
  <c r="B82" i="14"/>
  <c r="E82" i="14" s="1"/>
  <c r="G82" i="14" s="1"/>
  <c r="B122" i="13"/>
  <c r="E122" i="13" s="1"/>
  <c r="G122" i="13" s="1"/>
  <c r="B90" i="13"/>
  <c r="E90" i="13" s="1"/>
  <c r="G90" i="13" s="1"/>
  <c r="B34" i="12"/>
  <c r="E34" i="12" s="1"/>
  <c r="G34" i="12" s="1"/>
  <c r="B41" i="12"/>
  <c r="E41" i="12" s="1"/>
  <c r="G41" i="12" s="1"/>
  <c r="B127" i="14"/>
  <c r="E127" i="14" s="1"/>
  <c r="G127" i="14" s="1"/>
  <c r="B41" i="14"/>
  <c r="E41" i="14" s="1"/>
  <c r="G41" i="14" s="1"/>
  <c r="B5" i="13"/>
  <c r="E5" i="13" s="1"/>
  <c r="G5" i="13" s="1"/>
  <c r="B26" i="14"/>
  <c r="E26" i="14" s="1"/>
  <c r="G26" i="14" s="1"/>
  <c r="B33" i="13"/>
  <c r="E33" i="13" s="1"/>
  <c r="G33" i="13" s="1"/>
  <c r="B113" i="14"/>
  <c r="E113" i="14" s="1"/>
  <c r="G113" i="14" s="1"/>
  <c r="B102" i="14"/>
  <c r="E102" i="14" s="1"/>
  <c r="G102" i="14" s="1"/>
  <c r="B5" i="14"/>
  <c r="E5" i="14" s="1"/>
  <c r="G5" i="14" s="1"/>
  <c r="B67" i="14"/>
  <c r="E67" i="14" s="1"/>
  <c r="G67" i="14" s="1"/>
  <c r="B136" i="13"/>
  <c r="E136" i="13" s="1"/>
  <c r="G136" i="13" s="1"/>
  <c r="B72" i="13"/>
  <c r="E72" i="13" s="1"/>
  <c r="G72" i="13" s="1"/>
  <c r="B132" i="12"/>
  <c r="E132" i="12" s="1"/>
  <c r="G132" i="12" s="1"/>
  <c r="B127" i="13"/>
  <c r="E127" i="13" s="1"/>
  <c r="G127" i="13" s="1"/>
  <c r="B58" i="12"/>
  <c r="E58" i="12" s="1"/>
  <c r="G58" i="12" s="1"/>
  <c r="B15" i="12"/>
  <c r="E15" i="12" s="1"/>
  <c r="G15" i="12" s="1"/>
  <c r="B97" i="12"/>
  <c r="E97" i="12" s="1"/>
  <c r="G97" i="12" s="1"/>
  <c r="B70" i="11"/>
  <c r="E70" i="11" s="1"/>
  <c r="G70" i="11" s="1"/>
  <c r="B73" i="11"/>
  <c r="E73" i="11" s="1"/>
  <c r="G73" i="11" s="1"/>
  <c r="B124" i="11"/>
  <c r="E124" i="11" s="1"/>
  <c r="G124" i="11" s="1"/>
  <c r="B16" i="11"/>
  <c r="E16" i="11" s="1"/>
  <c r="G16" i="11" s="1"/>
  <c r="B134" i="11"/>
  <c r="E134" i="11" s="1"/>
  <c r="G134" i="11" s="1"/>
  <c r="B42" i="12"/>
  <c r="E42" i="12" s="1"/>
  <c r="G42" i="12" s="1"/>
  <c r="B62" i="12"/>
  <c r="E62" i="12" s="1"/>
  <c r="G62" i="12" s="1"/>
  <c r="B29" i="12"/>
  <c r="E29" i="12" s="1"/>
  <c r="G29" i="12" s="1"/>
  <c r="B22" i="12"/>
  <c r="E22" i="12" s="1"/>
  <c r="G22" i="12" s="1"/>
  <c r="B37" i="12"/>
  <c r="E37" i="12" s="1"/>
  <c r="G37" i="12" s="1"/>
  <c r="B92" i="12"/>
  <c r="E92" i="12" s="1"/>
  <c r="G92" i="12" s="1"/>
  <c r="B102" i="12"/>
  <c r="E102" i="12" s="1"/>
  <c r="G102" i="12" s="1"/>
  <c r="B61" i="11"/>
  <c r="E61" i="11" s="1"/>
  <c r="G61" i="11" s="1"/>
  <c r="B14" i="11"/>
  <c r="E14" i="11" s="1"/>
  <c r="G14" i="11" s="1"/>
  <c r="B107" i="11"/>
  <c r="E107" i="11" s="1"/>
  <c r="G107" i="11" s="1"/>
  <c r="B109" i="11"/>
  <c r="E109" i="11" s="1"/>
  <c r="G109" i="11" s="1"/>
  <c r="B122" i="11"/>
  <c r="E122" i="11" s="1"/>
  <c r="G122" i="11" s="1"/>
  <c r="B130" i="11"/>
  <c r="E130" i="11" s="1"/>
  <c r="G130" i="11" s="1"/>
  <c r="B27" i="11"/>
  <c r="E27" i="11" s="1"/>
  <c r="G27" i="11" s="1"/>
  <c r="B143" i="11"/>
  <c r="E143" i="11" s="1"/>
  <c r="G143" i="11" s="1"/>
  <c r="B146" i="11"/>
  <c r="E146" i="11" s="1"/>
  <c r="G146" i="11" s="1"/>
  <c r="B53" i="12"/>
  <c r="E53" i="12" s="1"/>
  <c r="G53" i="12" s="1"/>
  <c r="B8" i="12"/>
  <c r="E8" i="12" s="1"/>
  <c r="G8" i="12" s="1"/>
  <c r="B20" i="12"/>
  <c r="E20" i="12" s="1"/>
  <c r="G20" i="12" s="1"/>
  <c r="B109" i="12"/>
  <c r="E109" i="12" s="1"/>
  <c r="G109" i="12" s="1"/>
  <c r="B118" i="12"/>
  <c r="E118" i="12" s="1"/>
  <c r="G118" i="12" s="1"/>
  <c r="B60" i="13"/>
  <c r="E60" i="13" s="1"/>
  <c r="G60" i="13" s="1"/>
  <c r="B51" i="13"/>
  <c r="E51" i="13" s="1"/>
  <c r="G51" i="13" s="1"/>
  <c r="B108" i="13"/>
  <c r="E108" i="13" s="1"/>
  <c r="G108" i="13" s="1"/>
  <c r="B35" i="13"/>
  <c r="E35" i="13" s="1"/>
  <c r="G35" i="13" s="1"/>
  <c r="B42" i="13"/>
  <c r="E42" i="13" s="1"/>
  <c r="G42" i="13" s="1"/>
  <c r="B53" i="14"/>
  <c r="E53" i="14" s="1"/>
  <c r="G53" i="14" s="1"/>
  <c r="B64" i="14"/>
  <c r="E64" i="14" s="1"/>
  <c r="G64" i="14" s="1"/>
  <c r="B70" i="14"/>
  <c r="E70" i="14" s="1"/>
  <c r="G70" i="14" s="1"/>
  <c r="B78" i="14"/>
  <c r="E78" i="14" s="1"/>
  <c r="G78" i="14" s="1"/>
  <c r="B25" i="14"/>
  <c r="E25" i="14" s="1"/>
  <c r="G25" i="14" s="1"/>
  <c r="B21" i="14"/>
  <c r="E21" i="14" s="1"/>
  <c r="G21" i="14" s="1"/>
  <c r="B39" i="14"/>
  <c r="E39" i="14" s="1"/>
  <c r="G39" i="14" s="1"/>
  <c r="B38" i="14"/>
  <c r="E38" i="14" s="1"/>
  <c r="G38" i="14" s="1"/>
  <c r="B98" i="14"/>
  <c r="E98" i="14" s="1"/>
  <c r="G98" i="14" s="1"/>
  <c r="B100" i="14"/>
  <c r="E100" i="14" s="1"/>
  <c r="G100" i="14" s="1"/>
  <c r="B107" i="14"/>
  <c r="E107" i="14" s="1"/>
  <c r="G107" i="14" s="1"/>
  <c r="B112" i="14"/>
  <c r="E112" i="14" s="1"/>
  <c r="G112" i="14" s="1"/>
  <c r="B117" i="14"/>
  <c r="E117" i="14" s="1"/>
  <c r="G117" i="14" s="1"/>
  <c r="B118" i="14"/>
  <c r="E118" i="14" s="1"/>
  <c r="G118" i="14" s="1"/>
  <c r="B14" i="14"/>
  <c r="E14" i="14" s="1"/>
  <c r="G14" i="14" s="1"/>
  <c r="B3" i="14"/>
  <c r="E3" i="14" s="1"/>
  <c r="G3" i="14" s="1"/>
  <c r="B142" i="14"/>
  <c r="E142" i="14" s="1"/>
  <c r="G142" i="14" s="1"/>
  <c r="B144" i="14"/>
  <c r="E144" i="14" s="1"/>
  <c r="G144" i="14" s="1"/>
  <c r="B60" i="11"/>
  <c r="E60" i="11" s="1"/>
  <c r="G60" i="11" s="1"/>
  <c r="B135" i="14"/>
  <c r="E135" i="14" s="1"/>
  <c r="G135" i="14" s="1"/>
  <c r="B125" i="14"/>
  <c r="E125" i="14" s="1"/>
  <c r="G125" i="14" s="1"/>
  <c r="B84" i="14"/>
  <c r="E84" i="14" s="1"/>
  <c r="G84" i="14" s="1"/>
  <c r="B76" i="14"/>
  <c r="E76" i="14" s="1"/>
  <c r="G76" i="14" s="1"/>
  <c r="B55" i="13"/>
  <c r="E55" i="13" s="1"/>
  <c r="G55" i="13" s="1"/>
  <c r="B32" i="13"/>
  <c r="E32" i="13" s="1"/>
  <c r="G32" i="13" s="1"/>
  <c r="B31" i="13"/>
  <c r="E31" i="13" s="1"/>
  <c r="G31" i="13" s="1"/>
  <c r="B111" i="13"/>
  <c r="E111" i="13" s="1"/>
  <c r="G111" i="13" s="1"/>
  <c r="B129" i="12"/>
  <c r="E129" i="12" s="1"/>
  <c r="G129" i="12" s="1"/>
  <c r="B105" i="12"/>
  <c r="E105" i="12" s="1"/>
  <c r="G105" i="12" s="1"/>
  <c r="B101" i="11"/>
  <c r="E101" i="11" s="1"/>
  <c r="G101" i="11" s="1"/>
  <c r="B147" i="14"/>
  <c r="E147" i="14" s="1"/>
  <c r="G147" i="14" s="1"/>
  <c r="B145" i="14"/>
  <c r="E145" i="14" s="1"/>
  <c r="G145" i="14" s="1"/>
  <c r="B132" i="14"/>
  <c r="E132" i="14" s="1"/>
  <c r="G132" i="14" s="1"/>
  <c r="B131" i="14"/>
  <c r="E131" i="14" s="1"/>
  <c r="G131" i="14" s="1"/>
  <c r="B128" i="14"/>
  <c r="E128" i="14" s="1"/>
  <c r="G128" i="14" s="1"/>
  <c r="B123" i="14"/>
  <c r="E123" i="14" s="1"/>
  <c r="G123" i="14" s="1"/>
  <c r="B121" i="14"/>
  <c r="E121" i="14" s="1"/>
  <c r="G121" i="14" s="1"/>
  <c r="B48" i="14"/>
  <c r="E48" i="14" s="1"/>
  <c r="G48" i="14" s="1"/>
  <c r="B108" i="14"/>
  <c r="E108" i="14" s="1"/>
  <c r="G108" i="14" s="1"/>
  <c r="B50" i="14"/>
  <c r="E50" i="14" s="1"/>
  <c r="G50" i="14" s="1"/>
  <c r="B40" i="14"/>
  <c r="E40" i="14" s="1"/>
  <c r="G40" i="14" s="1"/>
  <c r="B81" i="14"/>
  <c r="E81" i="14" s="1"/>
  <c r="G81" i="14" s="1"/>
  <c r="B19" i="14"/>
  <c r="E19" i="14" s="1"/>
  <c r="G19" i="14" s="1"/>
  <c r="B72" i="14"/>
  <c r="E72" i="14" s="1"/>
  <c r="G72" i="14" s="1"/>
  <c r="B49" i="14"/>
  <c r="E49" i="14" s="1"/>
  <c r="G49" i="14" s="1"/>
  <c r="B10" i="14"/>
  <c r="E10" i="14" s="1"/>
  <c r="G10" i="14" s="1"/>
  <c r="B58" i="14"/>
  <c r="E58" i="14" s="1"/>
  <c r="G58" i="14" s="1"/>
  <c r="B142" i="13"/>
  <c r="E142" i="13" s="1"/>
  <c r="G142" i="13" s="1"/>
  <c r="B134" i="13"/>
  <c r="E134" i="13" s="1"/>
  <c r="G134" i="13" s="1"/>
  <c r="B131" i="13"/>
  <c r="E131" i="13" s="1"/>
  <c r="G131" i="13" s="1"/>
  <c r="B20" i="13"/>
  <c r="E20" i="13" s="1"/>
  <c r="G20" i="13" s="1"/>
  <c r="B115" i="13"/>
  <c r="E115" i="13" s="1"/>
  <c r="G115" i="13" s="1"/>
  <c r="B19" i="13"/>
  <c r="E19" i="13" s="1"/>
  <c r="G19" i="13" s="1"/>
  <c r="B112" i="13"/>
  <c r="E112" i="13" s="1"/>
  <c r="G112" i="13" s="1"/>
  <c r="B109" i="13"/>
  <c r="E109" i="13" s="1"/>
  <c r="G109" i="13" s="1"/>
  <c r="B101" i="13"/>
  <c r="E101" i="13" s="1"/>
  <c r="G101" i="13" s="1"/>
  <c r="B47" i="13"/>
  <c r="E47" i="13" s="1"/>
  <c r="G47" i="13" s="1"/>
  <c r="B46" i="13"/>
  <c r="E46" i="13" s="1"/>
  <c r="G46" i="13" s="1"/>
  <c r="B17" i="13"/>
  <c r="E17" i="13" s="1"/>
  <c r="G17" i="13" s="1"/>
  <c r="B56" i="13"/>
  <c r="E56" i="13" s="1"/>
  <c r="G56" i="13" s="1"/>
  <c r="B144" i="12"/>
  <c r="E144" i="12" s="1"/>
  <c r="G144" i="12" s="1"/>
  <c r="B140" i="12"/>
  <c r="E140" i="12" s="1"/>
  <c r="G140" i="12" s="1"/>
  <c r="B23" i="12"/>
  <c r="E23" i="12" s="1"/>
  <c r="G23" i="12" s="1"/>
  <c r="B31" i="12"/>
  <c r="E31" i="12" s="1"/>
  <c r="G31" i="12" s="1"/>
  <c r="B95" i="12"/>
  <c r="E95" i="12" s="1"/>
  <c r="G95" i="12" s="1"/>
  <c r="B91" i="12"/>
  <c r="E91" i="12" s="1"/>
  <c r="G91" i="12" s="1"/>
  <c r="B85" i="12"/>
  <c r="E85" i="12" s="1"/>
  <c r="G85" i="12" s="1"/>
  <c r="B82" i="12"/>
  <c r="E82" i="12" s="1"/>
  <c r="G82" i="12" s="1"/>
  <c r="B70" i="12"/>
  <c r="E70" i="12" s="1"/>
  <c r="G70" i="12" s="1"/>
  <c r="B47" i="12"/>
  <c r="E47" i="12" s="1"/>
  <c r="G47" i="12" s="1"/>
  <c r="B145" i="11"/>
  <c r="E145" i="11" s="1"/>
  <c r="G145" i="11" s="1"/>
  <c r="B138" i="11"/>
  <c r="E138" i="11" s="1"/>
  <c r="G138" i="11" s="1"/>
  <c r="B97" i="11"/>
  <c r="E97" i="11" s="1"/>
  <c r="G97" i="11" s="1"/>
  <c r="B141" i="14"/>
  <c r="E141" i="14" s="1"/>
  <c r="G141" i="14" s="1"/>
  <c r="B140" i="14"/>
  <c r="E140" i="14" s="1"/>
  <c r="G140" i="14" s="1"/>
  <c r="B51" i="14"/>
  <c r="E51" i="14" s="1"/>
  <c r="G51" i="14" s="1"/>
  <c r="B13" i="14"/>
  <c r="E13" i="14" s="1"/>
  <c r="G13" i="14" s="1"/>
  <c r="B110" i="14"/>
  <c r="E110" i="14" s="1"/>
  <c r="G110" i="14" s="1"/>
  <c r="B106" i="14"/>
  <c r="E106" i="14" s="1"/>
  <c r="G106" i="14" s="1"/>
  <c r="B88" i="14"/>
  <c r="E88" i="14" s="1"/>
  <c r="G88" i="14" s="1"/>
  <c r="B87" i="14"/>
  <c r="E87" i="14" s="1"/>
  <c r="G87" i="14" s="1"/>
  <c r="B17" i="14"/>
  <c r="E17" i="14" s="1"/>
  <c r="G17" i="14" s="1"/>
  <c r="B42" i="14"/>
  <c r="E42" i="14" s="1"/>
  <c r="G42" i="14" s="1"/>
  <c r="B74" i="14"/>
  <c r="E74" i="14" s="1"/>
  <c r="G74" i="14" s="1"/>
  <c r="B63" i="14"/>
  <c r="E63" i="14" s="1"/>
  <c r="G63" i="14" s="1"/>
  <c r="B62" i="14"/>
  <c r="E62" i="14" s="1"/>
  <c r="G62" i="14" s="1"/>
  <c r="B61" i="14"/>
  <c r="E61" i="14" s="1"/>
  <c r="G61" i="14" s="1"/>
  <c r="B28" i="13"/>
  <c r="E28" i="13" s="1"/>
  <c r="G28" i="13" s="1"/>
  <c r="B139" i="13"/>
  <c r="E139" i="13" s="1"/>
  <c r="G139" i="13" s="1"/>
  <c r="B21" i="13"/>
  <c r="E21" i="13" s="1"/>
  <c r="G21" i="13" s="1"/>
  <c r="B102" i="13"/>
  <c r="E102" i="13" s="1"/>
  <c r="G102" i="13" s="1"/>
  <c r="B86" i="13"/>
  <c r="E86" i="13" s="1"/>
  <c r="G86" i="13" s="1"/>
  <c r="B44" i="13"/>
  <c r="E44" i="13" s="1"/>
  <c r="G44" i="13" s="1"/>
  <c r="B2" i="13"/>
  <c r="E2" i="13" s="1"/>
  <c r="G2" i="13" s="1"/>
  <c r="B73" i="13"/>
  <c r="E73" i="13" s="1"/>
  <c r="G73" i="13" s="1"/>
  <c r="B71" i="13"/>
  <c r="E71" i="13" s="1"/>
  <c r="G71" i="13" s="1"/>
  <c r="B27" i="12"/>
  <c r="E27" i="12" s="1"/>
  <c r="G27" i="12" s="1"/>
  <c r="B120" i="12"/>
  <c r="E120" i="12" s="1"/>
  <c r="G120" i="12" s="1"/>
  <c r="B87" i="12"/>
  <c r="E87" i="12" s="1"/>
  <c r="G87" i="12" s="1"/>
  <c r="B3" i="12"/>
  <c r="E3" i="12" s="1"/>
  <c r="G3" i="12" s="1"/>
  <c r="B49" i="12"/>
  <c r="E49" i="12" s="1"/>
  <c r="G49" i="12" s="1"/>
  <c r="B44" i="12"/>
  <c r="E44" i="12" s="1"/>
  <c r="G44" i="12" s="1"/>
  <c r="B141" i="11"/>
  <c r="E141" i="11" s="1"/>
  <c r="G141" i="11" s="1"/>
  <c r="B37" i="11"/>
  <c r="E37" i="11" s="1"/>
  <c r="G37" i="11" s="1"/>
  <c r="B7" i="11"/>
  <c r="E7" i="11" s="1"/>
  <c r="G7" i="11" s="1"/>
  <c r="B63" i="11"/>
  <c r="E63" i="11" s="1"/>
  <c r="G63" i="11" s="1"/>
  <c r="B42" i="11"/>
  <c r="E42" i="11" s="1"/>
  <c r="G42" i="11" s="1"/>
  <c r="B49" i="11"/>
  <c r="E49" i="11" s="1"/>
  <c r="G49" i="11" s="1"/>
  <c r="B51" i="11"/>
  <c r="E51" i="11" s="1"/>
  <c r="G51" i="11" s="1"/>
  <c r="B53" i="11"/>
  <c r="E53" i="11" s="1"/>
  <c r="G53" i="11" s="1"/>
  <c r="B57" i="11"/>
  <c r="E57" i="11" s="1"/>
  <c r="G57" i="11" s="1"/>
  <c r="B33" i="11"/>
  <c r="E33" i="11" s="1"/>
  <c r="G33" i="11" s="1"/>
  <c r="B64" i="11"/>
  <c r="E64" i="11" s="1"/>
  <c r="G64" i="11" s="1"/>
  <c r="B66" i="11"/>
  <c r="E66" i="11" s="1"/>
  <c r="G66" i="11" s="1"/>
  <c r="B69" i="11"/>
  <c r="E69" i="11" s="1"/>
  <c r="G69" i="11" s="1"/>
  <c r="B72" i="11"/>
  <c r="E72" i="11" s="1"/>
  <c r="G72" i="11" s="1"/>
  <c r="B22" i="11"/>
  <c r="E22" i="11" s="1"/>
  <c r="G22" i="11" s="1"/>
  <c r="B36" i="11"/>
  <c r="E36" i="11" s="1"/>
  <c r="G36" i="11" s="1"/>
  <c r="B79" i="11"/>
  <c r="E79" i="11" s="1"/>
  <c r="G79" i="11" s="1"/>
  <c r="B8" i="11"/>
  <c r="E8" i="11" s="1"/>
  <c r="G8" i="11" s="1"/>
  <c r="B84" i="11"/>
  <c r="E84" i="11" s="1"/>
  <c r="G84" i="11" s="1"/>
  <c r="B85" i="11"/>
  <c r="E85" i="11" s="1"/>
  <c r="G85" i="11" s="1"/>
  <c r="B56" i="11"/>
  <c r="E56" i="11" s="1"/>
  <c r="G56" i="11" s="1"/>
  <c r="B68" i="11"/>
  <c r="E68" i="11" s="1"/>
  <c r="G68" i="11" s="1"/>
  <c r="B77" i="11"/>
  <c r="E77" i="11" s="1"/>
  <c r="G77" i="11" s="1"/>
  <c r="B91" i="11"/>
  <c r="E91" i="11" s="1"/>
  <c r="G91" i="11" s="1"/>
  <c r="B93" i="11"/>
  <c r="E93" i="11" s="1"/>
  <c r="G93" i="11" s="1"/>
  <c r="B95" i="11"/>
  <c r="E95" i="11" s="1"/>
  <c r="G95" i="11" s="1"/>
  <c r="B39" i="11"/>
  <c r="E39" i="11" s="1"/>
  <c r="G39" i="11" s="1"/>
  <c r="B119" i="11"/>
  <c r="E119" i="11" s="1"/>
  <c r="G119" i="11" s="1"/>
  <c r="B26" i="11"/>
  <c r="E26" i="11" s="1"/>
  <c r="G26" i="11" s="1"/>
  <c r="B47" i="11"/>
  <c r="E47" i="11" s="1"/>
  <c r="G47" i="11" s="1"/>
  <c r="B62" i="11"/>
  <c r="E62" i="11" s="1"/>
  <c r="G62" i="11" s="1"/>
  <c r="B18" i="11"/>
  <c r="E18" i="11" s="1"/>
  <c r="G18" i="11" s="1"/>
  <c r="B81" i="11"/>
  <c r="E81" i="11" s="1"/>
  <c r="G81" i="11" s="1"/>
  <c r="B88" i="11"/>
  <c r="E88" i="11" s="1"/>
  <c r="G88" i="11" s="1"/>
  <c r="B89" i="11"/>
  <c r="E89" i="11" s="1"/>
  <c r="G89" i="11" s="1"/>
  <c r="B21" i="11"/>
  <c r="E21" i="11" s="1"/>
  <c r="G21" i="11" s="1"/>
  <c r="B90" i="11"/>
  <c r="E90" i="11" s="1"/>
  <c r="G90" i="11" s="1"/>
  <c r="B106" i="11"/>
  <c r="E106" i="11" s="1"/>
  <c r="G106" i="11" s="1"/>
  <c r="B108" i="11"/>
  <c r="E108" i="11" s="1"/>
  <c r="G108" i="11" s="1"/>
  <c r="B113" i="11"/>
  <c r="E113" i="11" s="1"/>
  <c r="G113" i="11" s="1"/>
  <c r="B115" i="11"/>
  <c r="E115" i="11" s="1"/>
  <c r="G115" i="11" s="1"/>
  <c r="B117" i="11"/>
  <c r="E117" i="11" s="1"/>
  <c r="G117" i="11" s="1"/>
  <c r="B123" i="11"/>
  <c r="E123" i="11" s="1"/>
  <c r="G123" i="11" s="1"/>
  <c r="B125" i="11"/>
  <c r="E125" i="11" s="1"/>
  <c r="G125" i="11" s="1"/>
  <c r="B12" i="11"/>
  <c r="E12" i="11" s="1"/>
  <c r="G12" i="11" s="1"/>
  <c r="B50" i="12"/>
  <c r="E50" i="12" s="1"/>
  <c r="G50" i="12" s="1"/>
  <c r="B52" i="12"/>
  <c r="E52" i="12" s="1"/>
  <c r="G52" i="12" s="1"/>
  <c r="B61" i="12"/>
  <c r="E61" i="12" s="1"/>
  <c r="G61" i="12" s="1"/>
  <c r="B63" i="12"/>
  <c r="E63" i="12" s="1"/>
  <c r="G63" i="12" s="1"/>
  <c r="B77" i="12"/>
  <c r="E77" i="12" s="1"/>
  <c r="G77" i="12" s="1"/>
  <c r="B79" i="12"/>
  <c r="E79" i="12" s="1"/>
  <c r="G79" i="12" s="1"/>
  <c r="B18" i="12"/>
  <c r="E18" i="12" s="1"/>
  <c r="G18" i="12" s="1"/>
  <c r="B19" i="12"/>
  <c r="E19" i="12" s="1"/>
  <c r="G19" i="12" s="1"/>
  <c r="B96" i="12"/>
  <c r="E96" i="12" s="1"/>
  <c r="G96" i="12" s="1"/>
  <c r="B98" i="12"/>
  <c r="E98" i="12" s="1"/>
  <c r="G98" i="12" s="1"/>
  <c r="B106" i="12"/>
  <c r="E106" i="12" s="1"/>
  <c r="G106" i="12" s="1"/>
  <c r="B108" i="12"/>
  <c r="E108" i="12" s="1"/>
  <c r="G108" i="12" s="1"/>
  <c r="B119" i="12"/>
  <c r="E119" i="12" s="1"/>
  <c r="G119" i="12" s="1"/>
  <c r="B121" i="12"/>
  <c r="E121" i="12" s="1"/>
  <c r="G121" i="12" s="1"/>
  <c r="B122" i="12"/>
  <c r="E122" i="12" s="1"/>
  <c r="G122" i="12" s="1"/>
  <c r="B16" i="12"/>
  <c r="E16" i="12" s="1"/>
  <c r="G16" i="12" s="1"/>
  <c r="B137" i="12"/>
  <c r="E137" i="12" s="1"/>
  <c r="G137" i="12" s="1"/>
  <c r="B139" i="12"/>
  <c r="E139" i="12" s="1"/>
  <c r="G139" i="12" s="1"/>
  <c r="B145" i="12"/>
  <c r="E145" i="12" s="1"/>
  <c r="G145" i="12" s="1"/>
  <c r="B147" i="12"/>
  <c r="E147" i="12" s="1"/>
  <c r="G147" i="12" s="1"/>
  <c r="B29" i="13"/>
  <c r="E29" i="13" s="1"/>
  <c r="G29" i="13" s="1"/>
  <c r="B50" i="13"/>
  <c r="E50" i="13" s="1"/>
  <c r="G50" i="13" s="1"/>
  <c r="B45" i="13"/>
  <c r="E45" i="13" s="1"/>
  <c r="G45" i="13" s="1"/>
  <c r="B30" i="13"/>
  <c r="E30" i="13" s="1"/>
  <c r="G30" i="13" s="1"/>
  <c r="B3" i="13"/>
  <c r="E3" i="13" s="1"/>
  <c r="G3" i="13" s="1"/>
  <c r="B98" i="13"/>
  <c r="E98" i="13" s="1"/>
  <c r="G98" i="13" s="1"/>
  <c r="B107" i="13"/>
  <c r="E107" i="13" s="1"/>
  <c r="G107" i="13" s="1"/>
  <c r="B110" i="13"/>
  <c r="E110" i="13" s="1"/>
  <c r="G110" i="13" s="1"/>
  <c r="B57" i="13"/>
  <c r="E57" i="13" s="1"/>
  <c r="G57" i="13" s="1"/>
  <c r="B50" i="11"/>
  <c r="E50" i="11" s="1"/>
  <c r="G50" i="11" s="1"/>
  <c r="B55" i="11"/>
  <c r="E55" i="11" s="1"/>
  <c r="G55" i="11" s="1"/>
  <c r="B9" i="11"/>
  <c r="E9" i="11" s="1"/>
  <c r="G9" i="11" s="1"/>
  <c r="B74" i="11"/>
  <c r="E74" i="11" s="1"/>
  <c r="G74" i="11" s="1"/>
  <c r="B5" i="11"/>
  <c r="E5" i="11" s="1"/>
  <c r="G5" i="11" s="1"/>
  <c r="B86" i="11"/>
  <c r="E86" i="11" s="1"/>
  <c r="G86" i="11" s="1"/>
  <c r="B3" i="11"/>
  <c r="E3" i="11" s="1"/>
  <c r="G3" i="11" s="1"/>
  <c r="B31" i="11"/>
  <c r="E31" i="11" s="1"/>
  <c r="G31" i="11" s="1"/>
  <c r="B121" i="11"/>
  <c r="E121" i="11" s="1"/>
  <c r="G121" i="11" s="1"/>
  <c r="B131" i="11"/>
  <c r="E131" i="11" s="1"/>
  <c r="G131" i="11" s="1"/>
  <c r="B140" i="11"/>
  <c r="E140" i="11" s="1"/>
  <c r="G140" i="11" s="1"/>
  <c r="B32" i="11"/>
  <c r="E32" i="11" s="1"/>
  <c r="G32" i="11" s="1"/>
  <c r="B15" i="11"/>
  <c r="E15" i="11" s="1"/>
  <c r="G15" i="11" s="1"/>
  <c r="B26" i="12"/>
  <c r="E26" i="12" s="1"/>
  <c r="G26" i="12" s="1"/>
  <c r="B43" i="12"/>
  <c r="E43" i="12" s="1"/>
  <c r="G43" i="12" s="1"/>
  <c r="B57" i="12"/>
  <c r="E57" i="12" s="1"/>
  <c r="G57" i="12" s="1"/>
  <c r="B59" i="12"/>
  <c r="E59" i="12" s="1"/>
  <c r="G59" i="12" s="1"/>
  <c r="B35" i="12"/>
  <c r="E35" i="12" s="1"/>
  <c r="G35" i="12" s="1"/>
  <c r="B65" i="12"/>
  <c r="E65" i="12" s="1"/>
  <c r="G65" i="12" s="1"/>
  <c r="B76" i="12"/>
  <c r="E76" i="12" s="1"/>
  <c r="G76" i="12" s="1"/>
  <c r="B9" i="12"/>
  <c r="E9" i="12" s="1"/>
  <c r="G9" i="12" s="1"/>
  <c r="B13" i="12"/>
  <c r="E13" i="12" s="1"/>
  <c r="G13" i="12" s="1"/>
  <c r="B33" i="12"/>
  <c r="E33" i="12" s="1"/>
  <c r="G33" i="12" s="1"/>
  <c r="B141" i="12"/>
  <c r="E141" i="12" s="1"/>
  <c r="G141" i="12" s="1"/>
  <c r="B143" i="12"/>
  <c r="E143" i="12" s="1"/>
  <c r="G143" i="12" s="1"/>
  <c r="B151" i="12"/>
  <c r="E151" i="12" s="1"/>
  <c r="G151" i="12" s="1"/>
  <c r="B4" i="13"/>
  <c r="E4" i="13" s="1"/>
  <c r="G4" i="13" s="1"/>
  <c r="B43" i="13"/>
  <c r="E43" i="13" s="1"/>
  <c r="G43" i="13" s="1"/>
  <c r="B39" i="13"/>
  <c r="E39" i="13" s="1"/>
  <c r="G39" i="13" s="1"/>
  <c r="B83" i="13"/>
  <c r="E83" i="13" s="1"/>
  <c r="G83" i="13" s="1"/>
  <c r="B87" i="13"/>
  <c r="E87" i="13" s="1"/>
  <c r="G87" i="13" s="1"/>
  <c r="B94" i="13"/>
  <c r="E94" i="13" s="1"/>
  <c r="G94" i="13" s="1"/>
  <c r="B64" i="13"/>
  <c r="E64" i="13" s="1"/>
  <c r="G64" i="13" s="1"/>
  <c r="B103" i="13"/>
  <c r="E103" i="13" s="1"/>
  <c r="G103" i="13" s="1"/>
  <c r="B22" i="13"/>
  <c r="E22" i="13" s="1"/>
  <c r="G22" i="13" s="1"/>
  <c r="B117" i="13"/>
  <c r="E117" i="13" s="1"/>
  <c r="G117" i="13" s="1"/>
  <c r="B68" i="13"/>
  <c r="E68" i="13" s="1"/>
  <c r="G68" i="13" s="1"/>
  <c r="B133" i="13"/>
  <c r="E133" i="13" s="1"/>
  <c r="G133" i="13" s="1"/>
  <c r="B137" i="13"/>
  <c r="E137" i="13" s="1"/>
  <c r="G137" i="13" s="1"/>
  <c r="B38" i="13"/>
  <c r="E38" i="13" s="1"/>
  <c r="G38" i="13" s="1"/>
  <c r="B37" i="13"/>
  <c r="E37" i="13" s="1"/>
  <c r="G37" i="13" s="1"/>
  <c r="B34" i="11"/>
  <c r="E34" i="11" s="1"/>
  <c r="G34" i="11" s="1"/>
  <c r="B35" i="11"/>
  <c r="E35" i="11" s="1"/>
  <c r="G35" i="11" s="1"/>
  <c r="B80" i="11"/>
  <c r="E80" i="11" s="1"/>
  <c r="G80" i="11" s="1"/>
  <c r="B2" i="11"/>
  <c r="E2" i="11" s="1"/>
  <c r="G2" i="11" s="1"/>
  <c r="B29" i="11"/>
  <c r="E29" i="11" s="1"/>
  <c r="G29" i="11" s="1"/>
  <c r="B94" i="11"/>
  <c r="E94" i="11" s="1"/>
  <c r="G94" i="11" s="1"/>
  <c r="B98" i="11"/>
  <c r="E98" i="11" s="1"/>
  <c r="G98" i="11" s="1"/>
  <c r="B100" i="11"/>
  <c r="E100" i="11" s="1"/>
  <c r="G100" i="11" s="1"/>
  <c r="B102" i="11"/>
  <c r="E102" i="11" s="1"/>
  <c r="G102" i="11" s="1"/>
  <c r="B104" i="11"/>
  <c r="E104" i="11" s="1"/>
  <c r="G104" i="11" s="1"/>
  <c r="B116" i="11"/>
  <c r="E116" i="11" s="1"/>
  <c r="G116" i="11" s="1"/>
  <c r="B127" i="11"/>
  <c r="E127" i="11" s="1"/>
  <c r="G127" i="11" s="1"/>
  <c r="B129" i="11"/>
  <c r="E129" i="11" s="1"/>
  <c r="G129" i="11" s="1"/>
  <c r="B133" i="11"/>
  <c r="E133" i="11" s="1"/>
  <c r="G133" i="11" s="1"/>
  <c r="B10" i="11"/>
  <c r="E10" i="11" s="1"/>
  <c r="G10" i="11" s="1"/>
  <c r="B139" i="11"/>
  <c r="E139" i="11" s="1"/>
  <c r="G139" i="11" s="1"/>
  <c r="B55" i="12"/>
  <c r="E55" i="12" s="1"/>
  <c r="G55" i="12" s="1"/>
  <c r="B36" i="12"/>
  <c r="E36" i="12" s="1"/>
  <c r="G36" i="12" s="1"/>
  <c r="B68" i="12"/>
  <c r="E68" i="12" s="1"/>
  <c r="G68" i="12" s="1"/>
  <c r="B72" i="12"/>
  <c r="E72" i="12" s="1"/>
  <c r="G72" i="12" s="1"/>
  <c r="B6" i="12"/>
  <c r="E6" i="12" s="1"/>
  <c r="G6" i="12" s="1"/>
  <c r="B75" i="12"/>
  <c r="E75" i="12" s="1"/>
  <c r="G75" i="12" s="1"/>
  <c r="B7" i="12"/>
  <c r="E7" i="12" s="1"/>
  <c r="G7" i="12" s="1"/>
  <c r="B86" i="12"/>
  <c r="E86" i="12" s="1"/>
  <c r="G86" i="12" s="1"/>
  <c r="B88" i="12"/>
  <c r="E88" i="12" s="1"/>
  <c r="G88" i="12" s="1"/>
  <c r="B90" i="12"/>
  <c r="E90" i="12" s="1"/>
  <c r="G90" i="12" s="1"/>
  <c r="B103" i="12"/>
  <c r="E103" i="12" s="1"/>
  <c r="G103" i="12" s="1"/>
  <c r="B104" i="12"/>
  <c r="E104" i="12" s="1"/>
  <c r="G104" i="12" s="1"/>
  <c r="B110" i="12"/>
  <c r="E110" i="12" s="1"/>
  <c r="G110" i="12" s="1"/>
  <c r="B5" i="12"/>
  <c r="E5" i="12" s="1"/>
  <c r="G5" i="12" s="1"/>
  <c r="B130" i="12"/>
  <c r="E130" i="12" s="1"/>
  <c r="G130" i="12" s="1"/>
  <c r="B133" i="12"/>
  <c r="E133" i="12" s="1"/>
  <c r="G133" i="12" s="1"/>
  <c r="B135" i="12"/>
  <c r="E135" i="12" s="1"/>
  <c r="G135" i="12" s="1"/>
  <c r="B142" i="12"/>
  <c r="E142" i="12" s="1"/>
  <c r="G142" i="12" s="1"/>
  <c r="B150" i="12"/>
  <c r="E150" i="12" s="1"/>
  <c r="G150" i="12" s="1"/>
  <c r="B75" i="13"/>
  <c r="E75" i="13" s="1"/>
  <c r="G75" i="13" s="1"/>
  <c r="B77" i="13"/>
  <c r="E77" i="13" s="1"/>
  <c r="G77" i="13" s="1"/>
  <c r="B78" i="13"/>
  <c r="E78" i="13" s="1"/>
  <c r="G78" i="13" s="1"/>
  <c r="B80" i="13"/>
  <c r="E80" i="13" s="1"/>
  <c r="G80" i="13" s="1"/>
  <c r="B91" i="13"/>
  <c r="E91" i="13" s="1"/>
  <c r="G91" i="13" s="1"/>
  <c r="B93" i="13"/>
  <c r="E93" i="13" s="1"/>
  <c r="G93" i="13" s="1"/>
  <c r="B96" i="13"/>
  <c r="E96" i="13" s="1"/>
  <c r="G96" i="13" s="1"/>
  <c r="B105" i="13"/>
  <c r="E105" i="13" s="1"/>
  <c r="G105" i="13" s="1"/>
  <c r="B10" i="13"/>
  <c r="E10" i="13" s="1"/>
  <c r="G10" i="13" s="1"/>
  <c r="B18" i="13"/>
  <c r="E18" i="13" s="1"/>
  <c r="G18" i="13" s="1"/>
  <c r="B113" i="13"/>
  <c r="E113" i="13" s="1"/>
  <c r="G113" i="13" s="1"/>
  <c r="B66" i="13"/>
  <c r="E66" i="13" s="1"/>
  <c r="G66" i="13" s="1"/>
  <c r="B120" i="13"/>
  <c r="B126" i="13"/>
  <c r="E126" i="13" s="1"/>
  <c r="G126" i="13" s="1"/>
  <c r="B48" i="13"/>
  <c r="E48" i="13" s="1"/>
  <c r="G48" i="13" s="1"/>
  <c r="B58" i="11"/>
  <c r="E58" i="11" s="1"/>
  <c r="G58" i="11" s="1"/>
  <c r="B25" i="11"/>
  <c r="E25" i="11" s="1"/>
  <c r="G25" i="11" s="1"/>
  <c r="B71" i="11"/>
  <c r="E71" i="11" s="1"/>
  <c r="G71" i="11" s="1"/>
  <c r="B11" i="11"/>
  <c r="E11" i="11" s="1"/>
  <c r="G11" i="11" s="1"/>
  <c r="B103" i="11"/>
  <c r="E103" i="11" s="1"/>
  <c r="G103" i="11" s="1"/>
  <c r="B105" i="11"/>
  <c r="E105" i="11" s="1"/>
  <c r="G105" i="11" s="1"/>
  <c r="B114" i="11"/>
  <c r="E114" i="11" s="1"/>
  <c r="G114" i="11" s="1"/>
  <c r="B20" i="11"/>
  <c r="E20" i="11" s="1"/>
  <c r="G20" i="11" s="1"/>
  <c r="B59" i="11"/>
  <c r="E59" i="11" s="1"/>
  <c r="G59" i="11" s="1"/>
  <c r="B65" i="11"/>
  <c r="E65" i="11" s="1"/>
  <c r="G65" i="11" s="1"/>
  <c r="B17" i="11"/>
  <c r="E17" i="11" s="1"/>
  <c r="G17" i="11" s="1"/>
  <c r="B75" i="11"/>
  <c r="E75" i="11" s="1"/>
  <c r="G75" i="11" s="1"/>
  <c r="B78" i="11"/>
  <c r="E78" i="11" s="1"/>
  <c r="G78" i="11" s="1"/>
  <c r="B28" i="11"/>
  <c r="E28" i="11" s="1"/>
  <c r="G28" i="11" s="1"/>
  <c r="B13" i="11"/>
  <c r="E13" i="11" s="1"/>
  <c r="G13" i="11" s="1"/>
  <c r="B83" i="11"/>
  <c r="E83" i="11" s="1"/>
  <c r="G83" i="11" s="1"/>
  <c r="B87" i="11"/>
  <c r="E87" i="11" s="1"/>
  <c r="G87" i="11" s="1"/>
  <c r="B112" i="11"/>
  <c r="E112" i="11" s="1"/>
  <c r="G112" i="11" s="1"/>
  <c r="B120" i="11"/>
  <c r="E120" i="11" s="1"/>
  <c r="G120" i="11" s="1"/>
  <c r="B45" i="11"/>
  <c r="E45" i="11" s="1"/>
  <c r="G45" i="11" s="1"/>
  <c r="B48" i="11"/>
  <c r="E48" i="11" s="1"/>
  <c r="G48" i="11" s="1"/>
  <c r="B54" i="11"/>
  <c r="E54" i="11" s="1"/>
  <c r="G54" i="11" s="1"/>
  <c r="B24" i="11"/>
  <c r="E24" i="11" s="1"/>
  <c r="G24" i="11" s="1"/>
  <c r="B99" i="11"/>
  <c r="E99" i="11" s="1"/>
  <c r="G99" i="11" s="1"/>
  <c r="B67" i="11"/>
  <c r="E67" i="11" s="1"/>
  <c r="G67" i="11" s="1"/>
  <c r="B82" i="11"/>
  <c r="E82" i="11" s="1"/>
  <c r="G82" i="11" s="1"/>
  <c r="B110" i="11"/>
  <c r="E110" i="11" s="1"/>
  <c r="G110" i="11" s="1"/>
  <c r="B118" i="11"/>
  <c r="E118" i="11" s="1"/>
  <c r="G118" i="11" s="1"/>
  <c r="B38" i="11"/>
  <c r="E38" i="11" s="1"/>
  <c r="G38" i="11" s="1"/>
  <c r="B137" i="11"/>
  <c r="E137" i="11" s="1"/>
  <c r="G137" i="11" s="1"/>
  <c r="B30" i="11"/>
  <c r="E30" i="11" s="1"/>
  <c r="G30" i="11" s="1"/>
  <c r="B6" i="11"/>
  <c r="E6" i="11" s="1"/>
  <c r="G6" i="11" s="1"/>
  <c r="B96" i="11"/>
  <c r="E96" i="11" s="1"/>
  <c r="G96" i="11" s="1"/>
  <c r="B111" i="11"/>
  <c r="E111" i="11" s="1"/>
  <c r="G111" i="11" s="1"/>
  <c r="B126" i="11"/>
  <c r="E126" i="11" s="1"/>
  <c r="G126" i="11" s="1"/>
  <c r="B144" i="11"/>
  <c r="E144" i="11" s="1"/>
  <c r="G144" i="11" s="1"/>
  <c r="B56" i="12"/>
  <c r="E56" i="12" s="1"/>
  <c r="G56" i="12" s="1"/>
  <c r="B60" i="12"/>
  <c r="E60" i="12" s="1"/>
  <c r="G60" i="12" s="1"/>
  <c r="B67" i="12"/>
  <c r="E67" i="12" s="1"/>
  <c r="G67" i="12" s="1"/>
  <c r="B21" i="12"/>
  <c r="E21" i="12" s="1"/>
  <c r="G21" i="12" s="1"/>
  <c r="B78" i="12"/>
  <c r="E78" i="12" s="1"/>
  <c r="G78" i="12" s="1"/>
  <c r="B89" i="12"/>
  <c r="E89" i="12" s="1"/>
  <c r="G89" i="12" s="1"/>
  <c r="B93" i="12"/>
  <c r="E93" i="12" s="1"/>
  <c r="G93" i="12" s="1"/>
  <c r="B100" i="12"/>
  <c r="E100" i="12" s="1"/>
  <c r="G100" i="12" s="1"/>
  <c r="B112" i="12"/>
  <c r="E112" i="12" s="1"/>
  <c r="G112" i="12" s="1"/>
  <c r="B127" i="12"/>
  <c r="E127" i="12" s="1"/>
  <c r="G127" i="12" s="1"/>
  <c r="B10" i="12"/>
  <c r="E10" i="12" s="1"/>
  <c r="G10" i="12" s="1"/>
  <c r="B134" i="12"/>
  <c r="E134" i="12" s="1"/>
  <c r="G134" i="12" s="1"/>
  <c r="B148" i="12"/>
  <c r="E148" i="12" s="1"/>
  <c r="G148" i="12" s="1"/>
  <c r="B58" i="13"/>
  <c r="E58" i="13" s="1"/>
  <c r="G58" i="13" s="1"/>
  <c r="B25" i="13"/>
  <c r="E25" i="13" s="1"/>
  <c r="G25" i="13" s="1"/>
  <c r="B74" i="13"/>
  <c r="E74" i="13" s="1"/>
  <c r="G74" i="13" s="1"/>
  <c r="B81" i="13"/>
  <c r="E81" i="13" s="1"/>
  <c r="G81" i="13" s="1"/>
  <c r="B89" i="13"/>
  <c r="E89" i="13" s="1"/>
  <c r="G89" i="13" s="1"/>
  <c r="B100" i="13"/>
  <c r="E100" i="13" s="1"/>
  <c r="G100" i="13" s="1"/>
  <c r="B23" i="13"/>
  <c r="E23" i="13" s="1"/>
  <c r="G23" i="13" s="1"/>
  <c r="B119" i="13"/>
  <c r="E119" i="13" s="1"/>
  <c r="G119" i="13" s="1"/>
  <c r="B121" i="13"/>
  <c r="E121" i="13" s="1"/>
  <c r="G121" i="13" s="1"/>
  <c r="B62" i="13"/>
  <c r="E62" i="13" s="1"/>
  <c r="G62" i="13" s="1"/>
  <c r="B7" i="13"/>
  <c r="E7" i="13" s="1"/>
  <c r="G7" i="13" s="1"/>
  <c r="B66" i="14"/>
  <c r="E66" i="14" s="1"/>
  <c r="G66" i="14" s="1"/>
  <c r="B68" i="14"/>
  <c r="E68" i="14" s="1"/>
  <c r="G68" i="14" s="1"/>
  <c r="B77" i="14"/>
  <c r="E77" i="14" s="1"/>
  <c r="G77" i="14" s="1"/>
  <c r="B79" i="14"/>
  <c r="E79" i="14" s="1"/>
  <c r="G79" i="14" s="1"/>
  <c r="B7" i="14"/>
  <c r="E7" i="14" s="1"/>
  <c r="G7" i="14" s="1"/>
  <c r="B37" i="14"/>
  <c r="E37" i="14" s="1"/>
  <c r="G37" i="14" s="1"/>
  <c r="B89" i="14"/>
  <c r="E89" i="14" s="1"/>
  <c r="G89" i="14" s="1"/>
  <c r="B91" i="14"/>
  <c r="E91" i="14" s="1"/>
  <c r="G91" i="14" s="1"/>
  <c r="B34" i="14"/>
  <c r="E34" i="14" s="1"/>
  <c r="G34" i="14" s="1"/>
  <c r="B109" i="14"/>
  <c r="E109" i="14" s="1"/>
  <c r="G109" i="14" s="1"/>
  <c r="B115" i="14"/>
  <c r="E115" i="14" s="1"/>
  <c r="G115" i="14" s="1"/>
  <c r="B116" i="14"/>
  <c r="E116" i="14" s="1"/>
  <c r="G116" i="14" s="1"/>
  <c r="B148" i="14"/>
  <c r="E148" i="14" s="1"/>
  <c r="G148" i="14" s="1"/>
  <c r="B146" i="14"/>
  <c r="E146" i="14" s="1"/>
  <c r="G146" i="14" s="1"/>
  <c r="B33" i="14"/>
  <c r="E33" i="14" s="1"/>
  <c r="G33" i="14" s="1"/>
  <c r="B138" i="14"/>
  <c r="E138" i="14" s="1"/>
  <c r="G138" i="14" s="1"/>
  <c r="B46" i="14"/>
  <c r="E46" i="14" s="1"/>
  <c r="G46" i="14" s="1"/>
  <c r="B20" i="14"/>
  <c r="E20" i="14" s="1"/>
  <c r="G20" i="14" s="1"/>
  <c r="B126" i="14"/>
  <c r="E126" i="14" s="1"/>
  <c r="G126" i="14" s="1"/>
  <c r="B122" i="14"/>
  <c r="E122" i="14" s="1"/>
  <c r="G122" i="14" s="1"/>
  <c r="B120" i="14"/>
  <c r="E120" i="14" s="1"/>
  <c r="G120" i="14" s="1"/>
  <c r="B111" i="14"/>
  <c r="E111" i="14" s="1"/>
  <c r="G111" i="14" s="1"/>
  <c r="B97" i="14"/>
  <c r="E97" i="14" s="1"/>
  <c r="G97" i="14" s="1"/>
  <c r="B96" i="14"/>
  <c r="E96" i="14" s="1"/>
  <c r="G96" i="14" s="1"/>
  <c r="B94" i="14"/>
  <c r="E94" i="14" s="1"/>
  <c r="G94" i="14" s="1"/>
  <c r="B92" i="14"/>
  <c r="E92" i="14" s="1"/>
  <c r="G92" i="14" s="1"/>
  <c r="B8" i="14"/>
  <c r="E8" i="14" s="1"/>
  <c r="G8" i="14" s="1"/>
  <c r="B69" i="14"/>
  <c r="E69" i="14" s="1"/>
  <c r="G69" i="14" s="1"/>
  <c r="B65" i="14"/>
  <c r="E65" i="14" s="1"/>
  <c r="G65" i="14" s="1"/>
  <c r="B69" i="13"/>
  <c r="E69" i="13" s="1"/>
  <c r="G69" i="13" s="1"/>
  <c r="B63" i="13"/>
  <c r="E63" i="13" s="1"/>
  <c r="G63" i="13" s="1"/>
  <c r="B130" i="13"/>
  <c r="E130" i="13" s="1"/>
  <c r="G130" i="13" s="1"/>
  <c r="B128" i="13"/>
  <c r="E128" i="13" s="1"/>
  <c r="G128" i="13" s="1"/>
  <c r="E120" i="13"/>
  <c r="G120" i="13" s="1"/>
  <c r="B118" i="13"/>
  <c r="E118" i="13" s="1"/>
  <c r="G118" i="13" s="1"/>
  <c r="B27" i="13"/>
  <c r="E27" i="13" s="1"/>
  <c r="G27" i="13" s="1"/>
  <c r="B114" i="13"/>
  <c r="E114" i="13" s="1"/>
  <c r="G114" i="13" s="1"/>
  <c r="B41" i="13"/>
  <c r="E41" i="13" s="1"/>
  <c r="G41" i="13" s="1"/>
  <c r="B11" i="13"/>
  <c r="E11" i="13" s="1"/>
  <c r="G11" i="13" s="1"/>
  <c r="B84" i="13"/>
  <c r="E84" i="13" s="1"/>
  <c r="G84" i="13" s="1"/>
  <c r="B16" i="13"/>
  <c r="E16" i="13" s="1"/>
  <c r="G16" i="13" s="1"/>
  <c r="B59" i="13"/>
  <c r="E59" i="13" s="1"/>
  <c r="G59" i="13" s="1"/>
  <c r="B14" i="12"/>
  <c r="E14" i="12" s="1"/>
  <c r="G14" i="12" s="1"/>
  <c r="B17" i="12"/>
  <c r="E17" i="12" s="1"/>
  <c r="G17" i="12" s="1"/>
  <c r="B136" i="12"/>
  <c r="E136" i="12" s="1"/>
  <c r="G136" i="12" s="1"/>
  <c r="B32" i="12"/>
  <c r="E32" i="12" s="1"/>
  <c r="G32" i="12" s="1"/>
  <c r="B131" i="12"/>
  <c r="E131" i="12" s="1"/>
  <c r="G131" i="12" s="1"/>
  <c r="B117" i="12"/>
  <c r="E117" i="12" s="1"/>
  <c r="G117" i="12" s="1"/>
  <c r="B28" i="12"/>
  <c r="E28" i="12" s="1"/>
  <c r="G28" i="12" s="1"/>
  <c r="B114" i="12"/>
  <c r="E114" i="12" s="1"/>
  <c r="G114" i="12" s="1"/>
  <c r="B99" i="12"/>
  <c r="E99" i="12" s="1"/>
  <c r="G99" i="12" s="1"/>
  <c r="B94" i="12"/>
  <c r="E94" i="12" s="1"/>
  <c r="G94" i="12" s="1"/>
  <c r="B84" i="12"/>
  <c r="E84" i="12" s="1"/>
  <c r="G84" i="12" s="1"/>
  <c r="B81" i="12"/>
  <c r="E81" i="12" s="1"/>
  <c r="G81" i="12" s="1"/>
  <c r="B73" i="12"/>
  <c r="E73" i="12" s="1"/>
  <c r="G73" i="12" s="1"/>
  <c r="B69" i="12"/>
  <c r="E69" i="12" s="1"/>
  <c r="G69" i="12" s="1"/>
  <c r="B64" i="12"/>
  <c r="E64" i="12" s="1"/>
  <c r="G64" i="12" s="1"/>
  <c r="B24" i="12"/>
  <c r="E24" i="12" s="1"/>
  <c r="G24" i="12" s="1"/>
  <c r="B54" i="12"/>
  <c r="E54" i="12" s="1"/>
  <c r="G54" i="12" s="1"/>
  <c r="B46" i="12"/>
  <c r="E46" i="12" s="1"/>
  <c r="G46" i="12" s="1"/>
  <c r="B142" i="11"/>
  <c r="E142" i="11" s="1"/>
  <c r="G142" i="11" s="1"/>
  <c r="B135" i="11"/>
  <c r="E135" i="11" s="1"/>
  <c r="G135" i="11" s="1"/>
  <c r="B46" i="11"/>
  <c r="E46" i="11" s="1"/>
  <c r="G46" i="11" s="1"/>
  <c r="B43" i="11"/>
  <c r="E43" i="11" s="1"/>
  <c r="G43" i="11" s="1"/>
  <c r="B27" i="14"/>
  <c r="E27" i="14" s="1"/>
  <c r="G27" i="14" s="1"/>
  <c r="B143" i="14"/>
  <c r="E143" i="14" s="1"/>
  <c r="G143" i="14" s="1"/>
  <c r="B129" i="14"/>
  <c r="E129" i="14" s="1"/>
  <c r="G129" i="14" s="1"/>
  <c r="B119" i="14"/>
  <c r="E119" i="14" s="1"/>
  <c r="G119" i="14" s="1"/>
  <c r="B9" i="14"/>
  <c r="E9" i="14" s="1"/>
  <c r="G9" i="14" s="1"/>
  <c r="B29" i="14"/>
  <c r="E29" i="14" s="1"/>
  <c r="G29" i="14" s="1"/>
  <c r="B32" i="14"/>
  <c r="E32" i="14" s="1"/>
  <c r="G32" i="14" s="1"/>
  <c r="B16" i="14"/>
  <c r="E16" i="14" s="1"/>
  <c r="G16" i="14" s="1"/>
  <c r="B44" i="14"/>
  <c r="E44" i="14" s="1"/>
  <c r="G44" i="14" s="1"/>
  <c r="B99" i="14"/>
  <c r="E99" i="14" s="1"/>
  <c r="G99" i="14" s="1"/>
  <c r="B24" i="14"/>
  <c r="E24" i="14" s="1"/>
  <c r="G24" i="14" s="1"/>
  <c r="B43" i="14"/>
  <c r="E43" i="14" s="1"/>
  <c r="G43" i="14" s="1"/>
  <c r="B86" i="14"/>
  <c r="E86" i="14" s="1"/>
  <c r="G86" i="14" s="1"/>
  <c r="B85" i="14"/>
  <c r="E85" i="14" s="1"/>
  <c r="G85" i="14" s="1"/>
  <c r="B4" i="14"/>
  <c r="E4" i="14" s="1"/>
  <c r="G4" i="14" s="1"/>
  <c r="B83" i="14"/>
  <c r="E83" i="14" s="1"/>
  <c r="G83" i="14" s="1"/>
  <c r="B71" i="14"/>
  <c r="E71" i="14" s="1"/>
  <c r="G71" i="14" s="1"/>
  <c r="B56" i="14"/>
  <c r="E56" i="14" s="1"/>
  <c r="G56" i="14" s="1"/>
  <c r="B54" i="14"/>
  <c r="E54" i="14" s="1"/>
  <c r="G54" i="14" s="1"/>
  <c r="B144" i="13"/>
  <c r="E144" i="13" s="1"/>
  <c r="G144" i="13" s="1"/>
  <c r="B26" i="13"/>
  <c r="E26" i="13" s="1"/>
  <c r="G26" i="13" s="1"/>
  <c r="B124" i="13"/>
  <c r="E124" i="13" s="1"/>
  <c r="G124" i="13" s="1"/>
  <c r="B123" i="13"/>
  <c r="E123" i="13" s="1"/>
  <c r="G123" i="13" s="1"/>
  <c r="B15" i="13"/>
  <c r="E15" i="13" s="1"/>
  <c r="G15" i="13" s="1"/>
  <c r="B8" i="13"/>
  <c r="E8" i="13" s="1"/>
  <c r="G8" i="13" s="1"/>
  <c r="B14" i="13"/>
  <c r="E14" i="13" s="1"/>
  <c r="G14" i="13" s="1"/>
  <c r="B106" i="13"/>
  <c r="E106" i="13" s="1"/>
  <c r="G106" i="13" s="1"/>
  <c r="B92" i="13"/>
  <c r="E92" i="13" s="1"/>
  <c r="G92" i="13" s="1"/>
  <c r="B123" i="12"/>
  <c r="E123" i="12" s="1"/>
  <c r="G123" i="12" s="1"/>
  <c r="B2" i="12"/>
  <c r="E2" i="12" s="1"/>
  <c r="G2" i="12" s="1"/>
  <c r="B11" i="12"/>
  <c r="E11" i="12" s="1"/>
  <c r="G11" i="12" s="1"/>
  <c r="B30" i="12"/>
  <c r="E30" i="12" s="1"/>
  <c r="G30" i="12" s="1"/>
  <c r="B74" i="12"/>
  <c r="E74" i="12" s="1"/>
  <c r="G74" i="12" s="1"/>
  <c r="B71" i="12"/>
  <c r="E71" i="12" s="1"/>
  <c r="G71" i="12" s="1"/>
  <c r="B4" i="12"/>
  <c r="E4" i="12" s="1"/>
  <c r="G4" i="12" s="1"/>
  <c r="B51" i="12"/>
  <c r="E51" i="12" s="1"/>
  <c r="G51" i="12" s="1"/>
  <c r="B147" i="11"/>
  <c r="E147" i="11" s="1"/>
  <c r="G147" i="11" s="1"/>
  <c r="B128" i="11"/>
  <c r="E128" i="11" s="1"/>
  <c r="G128" i="11" s="1"/>
  <c r="B4" i="11"/>
  <c r="E4" i="11" s="1"/>
  <c r="G4" i="11" s="1"/>
  <c r="B133" i="14"/>
  <c r="E133" i="14" s="1"/>
  <c r="G133" i="14" s="1"/>
  <c r="B36" i="14"/>
  <c r="E36" i="14" s="1"/>
  <c r="G36" i="14" s="1"/>
  <c r="B12" i="14"/>
  <c r="E12" i="14" s="1"/>
  <c r="G12" i="14" s="1"/>
  <c r="B130" i="14"/>
  <c r="E130" i="14" s="1"/>
  <c r="G130" i="14" s="1"/>
  <c r="B11" i="14"/>
  <c r="E11" i="14" s="1"/>
  <c r="G11" i="14" s="1"/>
  <c r="B114" i="14"/>
  <c r="E114" i="14" s="1"/>
  <c r="G114" i="14" s="1"/>
  <c r="B103" i="14"/>
  <c r="E103" i="14" s="1"/>
  <c r="G103" i="14" s="1"/>
  <c r="B18" i="14"/>
  <c r="E18" i="14" s="1"/>
  <c r="G18" i="14" s="1"/>
  <c r="B6" i="14"/>
  <c r="E6" i="14" s="1"/>
  <c r="G6" i="14" s="1"/>
  <c r="B80" i="14"/>
  <c r="E80" i="14" s="1"/>
  <c r="G80" i="14" s="1"/>
  <c r="B75" i="14"/>
  <c r="E75" i="14" s="1"/>
  <c r="G75" i="14" s="1"/>
  <c r="B73" i="14"/>
  <c r="E73" i="14" s="1"/>
  <c r="G73" i="14" s="1"/>
  <c r="B15" i="14"/>
  <c r="E15" i="14" s="1"/>
  <c r="G15" i="14" s="1"/>
  <c r="B60" i="14"/>
  <c r="E60" i="14" s="1"/>
  <c r="G60" i="14" s="1"/>
  <c r="B59" i="14"/>
  <c r="E59" i="14" s="1"/>
  <c r="G59" i="14" s="1"/>
  <c r="B57" i="14"/>
  <c r="E57" i="14" s="1"/>
  <c r="G57" i="14" s="1"/>
  <c r="B143" i="13"/>
  <c r="E143" i="13" s="1"/>
  <c r="G143" i="13" s="1"/>
  <c r="B140" i="13"/>
  <c r="E140" i="13" s="1"/>
  <c r="G140" i="13" s="1"/>
  <c r="B61" i="13"/>
  <c r="E61" i="13" s="1"/>
  <c r="G61" i="13" s="1"/>
  <c r="B132" i="13"/>
  <c r="E132" i="13" s="1"/>
  <c r="G132" i="13" s="1"/>
  <c r="B49" i="13"/>
  <c r="E49" i="13" s="1"/>
  <c r="G49" i="13" s="1"/>
  <c r="B36" i="13"/>
  <c r="E36" i="13" s="1"/>
  <c r="G36" i="13" s="1"/>
  <c r="B104" i="13"/>
  <c r="E104" i="13" s="1"/>
  <c r="G104" i="13" s="1"/>
  <c r="B40" i="13"/>
  <c r="E40" i="13" s="1"/>
  <c r="G40" i="13" s="1"/>
  <c r="B88" i="13"/>
  <c r="E88" i="13" s="1"/>
  <c r="G88" i="13" s="1"/>
  <c r="B85" i="13"/>
  <c r="E85" i="13" s="1"/>
  <c r="G85" i="13" s="1"/>
  <c r="B13" i="13"/>
  <c r="E13" i="13" s="1"/>
  <c r="G13" i="13" s="1"/>
  <c r="B79" i="13"/>
  <c r="E79" i="13" s="1"/>
  <c r="G79" i="13" s="1"/>
  <c r="B9" i="13"/>
  <c r="E9" i="13" s="1"/>
  <c r="G9" i="13" s="1"/>
  <c r="B76" i="13"/>
  <c r="E76" i="13" s="1"/>
  <c r="G76" i="13" s="1"/>
  <c r="B53" i="13"/>
  <c r="E53" i="13" s="1"/>
  <c r="G53" i="13" s="1"/>
  <c r="B138" i="12"/>
  <c r="E138" i="12" s="1"/>
  <c r="G138" i="12" s="1"/>
  <c r="B128" i="12"/>
  <c r="E128" i="12" s="1"/>
  <c r="G128" i="12" s="1"/>
  <c r="B125" i="12"/>
  <c r="E125" i="12" s="1"/>
  <c r="G125" i="12" s="1"/>
  <c r="B107" i="12"/>
  <c r="E107" i="12" s="1"/>
  <c r="G107" i="12" s="1"/>
  <c r="B101" i="12"/>
  <c r="E101" i="12" s="1"/>
  <c r="G101" i="12" s="1"/>
  <c r="B48" i="12"/>
  <c r="E48" i="12" s="1"/>
  <c r="G48" i="12" s="1"/>
  <c r="B40" i="11"/>
  <c r="E40" i="11" s="1"/>
  <c r="G40" i="11" s="1"/>
  <c r="B23" i="11"/>
  <c r="E23" i="11" s="1"/>
  <c r="G23" i="11" s="1"/>
  <c r="B136" i="11"/>
  <c r="E136" i="11" s="1"/>
  <c r="G136" i="11" s="1"/>
  <c r="B92" i="11"/>
  <c r="E92" i="11" s="1"/>
  <c r="G92" i="11" s="1"/>
  <c r="B76" i="11"/>
  <c r="E76" i="11" s="1"/>
  <c r="G76" i="11" s="1"/>
  <c r="B52" i="14"/>
  <c r="E52" i="14" s="1"/>
  <c r="G52" i="14" s="1"/>
  <c r="B40" i="12"/>
  <c r="E40" i="12" s="1"/>
  <c r="G40" i="12" s="1"/>
  <c r="B70" i="13"/>
  <c r="E70" i="13" s="1"/>
  <c r="G70" i="13" s="1"/>
  <c r="D41" i="11"/>
  <c r="B41" i="11"/>
  <c r="C41" i="11"/>
  <c r="E41" i="11" l="1"/>
  <c r="G41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<sst xmlns="http://schemas.openxmlformats.org/spreadsheetml/2006/main" count="2094" uniqueCount="672">
  <si>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</si>
  <si>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</si>
  <si>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</si>
  <si>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</si>
  <si>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</si>
  <si>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</si>
  <si>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</si>
  <si>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</si>
  <si>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</si>
  <si>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</si>
  <si>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</si>
  <si>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</si>
  <si>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</si>
  <si>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</si>
  <si>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</si>
  <si>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</si>
  <si>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</si>
  <si>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帮派实际应发箱子</t>
  </si>
  <si>
    <t>帮派溢出箱子</t>
  </si>
  <si>
    <t>2016-04-04-狗</t>
  </si>
  <si>
    <t>紫雨幽雲</t>
  </si>
  <si>
    <t>框框</t>
  </si>
  <si>
    <t>拌蠢蠢</t>
  </si>
  <si>
    <t>诸天花雨</t>
  </si>
  <si>
    <t>零拾</t>
  </si>
  <si>
    <t>花谢人凋零。</t>
  </si>
  <si>
    <t>折扇浪漫</t>
  </si>
  <si>
    <t>水影悠兰</t>
  </si>
  <si>
    <t>晓月梦澈</t>
  </si>
  <si>
    <t>白芹</t>
  </si>
  <si>
    <t>凯贼阔里</t>
  </si>
  <si>
    <t>墨韵轩华</t>
  </si>
  <si>
    <t>洛天岚</t>
  </si>
  <si>
    <t>古巷烟雨断桥殇</t>
  </si>
  <si>
    <t>怒怒怒怒火</t>
  </si>
  <si>
    <t>冷晓汐丶</t>
  </si>
  <si>
    <t>东风路三狗蛋</t>
  </si>
  <si>
    <t>仁剑震音扬</t>
  </si>
  <si>
    <t>沐浠尘</t>
  </si>
  <si>
    <t>任离流</t>
  </si>
  <si>
    <t>胡大力</t>
  </si>
  <si>
    <t>FateLibra</t>
  </si>
  <si>
    <t>荡荡</t>
  </si>
  <si>
    <t>与尔同销萬古愁</t>
  </si>
  <si>
    <t>洪时雪</t>
  </si>
  <si>
    <t>百里轩翊</t>
  </si>
  <si>
    <t>只想做个好人</t>
  </si>
  <si>
    <t>七情剑伶慕容英</t>
  </si>
  <si>
    <t>我是天香的啊</t>
  </si>
  <si>
    <t>南邦佳人呀</t>
  </si>
  <si>
    <t>树儿高高长</t>
  </si>
  <si>
    <t>Mn丶猫猫君</t>
  </si>
  <si>
    <t>淺笙</t>
  </si>
  <si>
    <t>薄霭</t>
  </si>
  <si>
    <t>花兮兮兮兮</t>
  </si>
  <si>
    <t>墨萧炎</t>
  </si>
  <si>
    <t>唐舞桐灬</t>
  </si>
  <si>
    <t>凌渃尘</t>
  </si>
  <si>
    <t>太极至尊</t>
  </si>
  <si>
    <t>GoldㅈExperie</t>
  </si>
  <si>
    <t>空虚公子萧四无</t>
  </si>
  <si>
    <t>南宫絮语</t>
  </si>
  <si>
    <t>月下魂兮</t>
  </si>
  <si>
    <t>娇软の小屁股</t>
  </si>
  <si>
    <t>魔法少女杜芸松</t>
  </si>
  <si>
    <t>青丝枫凌</t>
  </si>
  <si>
    <t>在下唐银</t>
  </si>
  <si>
    <t>殇月未觞</t>
  </si>
  <si>
    <t>执劍小书生</t>
  </si>
  <si>
    <t>鱼香</t>
  </si>
  <si>
    <t>大眼睛秋秋</t>
  </si>
  <si>
    <t>神威再见</t>
  </si>
  <si>
    <t>曲终无意</t>
  </si>
  <si>
    <t>神奇宝贝杨尼玛</t>
  </si>
  <si>
    <t>雙生逐梦</t>
  </si>
  <si>
    <t>浪迹小秦</t>
  </si>
  <si>
    <t>一人一枪闯九州</t>
  </si>
  <si>
    <t>再见是否红着脸</t>
  </si>
  <si>
    <t>い楓ゞ妖い</t>
  </si>
  <si>
    <t>丿几度度丶</t>
  </si>
  <si>
    <t>夜白衣</t>
  </si>
  <si>
    <t>＊团灭专用奶</t>
  </si>
  <si>
    <t>雪糕失望</t>
  </si>
  <si>
    <t>雪痴</t>
  </si>
  <si>
    <t>逍遥乀斌斌</t>
  </si>
  <si>
    <t>乌莲娜</t>
  </si>
  <si>
    <t>梦觞丶</t>
  </si>
  <si>
    <t>一直梨花压海棠</t>
  </si>
  <si>
    <t>丶忍野咩咩</t>
  </si>
  <si>
    <t>吕小栋</t>
  </si>
  <si>
    <t>纯洁友善的暮夏</t>
  </si>
  <si>
    <t>在下唐言</t>
  </si>
  <si>
    <t>独孤杀生</t>
  </si>
  <si>
    <t>追风少年鹰老七</t>
  </si>
  <si>
    <t>童话话</t>
  </si>
  <si>
    <t>八块腹肌小官人</t>
  </si>
  <si>
    <t>丶天蓝色</t>
  </si>
  <si>
    <t>明年今日奕十年</t>
  </si>
  <si>
    <t>独孤沐白</t>
  </si>
  <si>
    <t>伊贰叁</t>
  </si>
  <si>
    <t>哒哒滴滴</t>
  </si>
  <si>
    <t>橙橙喵呜</t>
  </si>
  <si>
    <t>青骢绝骑塑天荒</t>
  </si>
  <si>
    <t>套套嗷呜</t>
  </si>
  <si>
    <t>一个有内涵的人</t>
  </si>
  <si>
    <t>蛋蛋疍</t>
  </si>
  <si>
    <t>等风与你</t>
  </si>
  <si>
    <t>徐耶比</t>
  </si>
  <si>
    <t>等我出轻语</t>
  </si>
  <si>
    <t>那年红颜</t>
  </si>
  <si>
    <t>放肆流逝的年华</t>
  </si>
  <si>
    <t>叶菡</t>
  </si>
  <si>
    <t>异逍遥</t>
  </si>
  <si>
    <t>万心忧</t>
  </si>
  <si>
    <t>开封拍卖行</t>
  </si>
  <si>
    <t>丐帮萌主</t>
  </si>
  <si>
    <t>曾岀山</t>
  </si>
  <si>
    <t>曾許諾</t>
  </si>
  <si>
    <t>箫中剑丶</t>
  </si>
  <si>
    <t>烦声夜语</t>
  </si>
  <si>
    <t>懿锦丶</t>
  </si>
  <si>
    <t>劳资好萌好可爱</t>
  </si>
  <si>
    <t>邱少</t>
  </si>
  <si>
    <t>暮雪醉逍遥</t>
  </si>
  <si>
    <t>山高丶木易</t>
  </si>
  <si>
    <t>墨河</t>
  </si>
  <si>
    <t>何月凡</t>
  </si>
  <si>
    <t>拾勾枯爬尖</t>
  </si>
  <si>
    <t>牛奶奶奶奶</t>
  </si>
  <si>
    <t>姬如影</t>
  </si>
  <si>
    <t>我纯文字</t>
  </si>
  <si>
    <t>踏马清月夜</t>
  </si>
  <si>
    <t>永恒永远十八岁</t>
  </si>
  <si>
    <t>奶小牛丶</t>
  </si>
  <si>
    <t>友善的咸鱼白</t>
  </si>
  <si>
    <t>北城初夏</t>
  </si>
  <si>
    <t>白析</t>
  </si>
  <si>
    <t>青城爱未恋</t>
  </si>
  <si>
    <t>其实想玩刀客</t>
  </si>
  <si>
    <t>浩浩丶浩</t>
  </si>
  <si>
    <t>椛灯</t>
  </si>
  <si>
    <t>素蝶</t>
  </si>
  <si>
    <t>青羽墨染云</t>
  </si>
  <si>
    <t>FateScorpio</t>
  </si>
  <si>
    <t>我讨厌用名字</t>
  </si>
  <si>
    <t>＊蘭先森</t>
  </si>
  <si>
    <t>五六柒</t>
  </si>
  <si>
    <t>南眸</t>
  </si>
  <si>
    <t>帅气无敌康爸爸</t>
  </si>
  <si>
    <t>这下可好啦</t>
  </si>
  <si>
    <t>此情珂待</t>
  </si>
  <si>
    <t>淡若清风過丶</t>
  </si>
  <si>
    <t>倾舞情儿</t>
  </si>
  <si>
    <t>酒倾轻竹影</t>
  </si>
  <si>
    <t>潇洒仗剑天下</t>
  </si>
  <si>
    <t>那年今若、</t>
  </si>
  <si>
    <t>SouLmAte、小狼</t>
  </si>
  <si>
    <t>盖世呆头洋</t>
  </si>
  <si>
    <t>冬凝寒</t>
  </si>
  <si>
    <t>蝶舞旧梦</t>
  </si>
  <si>
    <t>甄心</t>
  </si>
  <si>
    <t>鱼小小</t>
  </si>
  <si>
    <t>丶初馨</t>
  </si>
  <si>
    <t>天下芒果</t>
  </si>
  <si>
    <t>榕月</t>
  </si>
  <si>
    <t>顾寻清</t>
  </si>
  <si>
    <t>艾莉亞史塔克</t>
  </si>
  <si>
    <t>苍镜</t>
  </si>
  <si>
    <t>冬瓜小荞</t>
  </si>
  <si>
    <t>荆轲已逝高渐离</t>
  </si>
  <si>
    <t>守护锋</t>
  </si>
  <si>
    <t>城南穷鬼赵四</t>
  </si>
  <si>
    <t>时钟轻摇孤独</t>
  </si>
  <si>
    <t>顾奈丶</t>
  </si>
  <si>
    <t>郭蝈蝈</t>
  </si>
  <si>
    <t>o。o</t>
  </si>
  <si>
    <t>纯情少妇马芳玲</t>
  </si>
  <si>
    <t>古手梨花sama</t>
  </si>
  <si>
    <t>二狗娃</t>
  </si>
  <si>
    <t>明木猿</t>
  </si>
  <si>
    <t>逍遥芙蕖</t>
  </si>
  <si>
    <t>冷晓汐灬</t>
  </si>
  <si>
    <t>木易丶凝烟</t>
  </si>
  <si>
    <t>煌煌</t>
  </si>
  <si>
    <t>莫倾城灬</t>
  </si>
  <si>
    <t>安好晴天</t>
  </si>
  <si>
    <t>驻地</t>
  </si>
  <si>
    <t>鱼爸爸</t>
  </si>
  <si>
    <t>东瀛浪人展梦魂</t>
  </si>
  <si>
    <t>李破风</t>
  </si>
  <si>
    <t>蠢蠢的我</t>
  </si>
  <si>
    <t>狄万钧</t>
  </si>
  <si>
    <t>轻笑忘</t>
  </si>
  <si>
    <t>慕落弦</t>
  </si>
  <si>
    <t>就叫玫瑰吧</t>
  </si>
  <si>
    <t>关翔予</t>
  </si>
  <si>
    <t>破穿</t>
  </si>
  <si>
    <t>夜袭寡妇寨</t>
  </si>
  <si>
    <t>司寇听雨</t>
  </si>
  <si>
    <t>唐钰名</t>
  </si>
  <si>
    <t>遇见再见</t>
  </si>
  <si>
    <t>颓废老男人</t>
  </si>
  <si>
    <t>乐无欢</t>
  </si>
  <si>
    <t>格斗小佳</t>
  </si>
  <si>
    <t>晚街听风</t>
  </si>
  <si>
    <t>眉间一点白</t>
  </si>
  <si>
    <t>澪澪</t>
  </si>
  <si>
    <t>冷殘心</t>
  </si>
  <si>
    <t>玉面天魁</t>
  </si>
  <si>
    <t>唐门仐少</t>
  </si>
  <si>
    <t>灬羲雪灬</t>
  </si>
  <si>
    <t>柒叶浅</t>
  </si>
  <si>
    <t>陌上花开丶彦</t>
  </si>
  <si>
    <t>不再不在不在</t>
  </si>
  <si>
    <t>无所不能小奇葩</t>
  </si>
  <si>
    <t>天使二号</t>
  </si>
  <si>
    <t>柳柳々</t>
  </si>
  <si>
    <t>暮川</t>
  </si>
  <si>
    <t>凰荼歌</t>
  </si>
  <si>
    <t>傲气孤狼</t>
  </si>
  <si>
    <t>巡山的人</t>
  </si>
  <si>
    <t>座下吹箫小童子</t>
  </si>
  <si>
    <t>道运良</t>
  </si>
  <si>
    <t>我将浪荡天下</t>
  </si>
  <si>
    <t>执灯望</t>
  </si>
  <si>
    <t>薛涛笺</t>
  </si>
  <si>
    <t>苍昊天</t>
  </si>
  <si>
    <t>丨龙哥丿</t>
  </si>
  <si>
    <t>顾云深</t>
  </si>
  <si>
    <t>傲江湖</t>
  </si>
  <si>
    <t>墨如渊</t>
  </si>
  <si>
    <t>太极神尊</t>
  </si>
  <si>
    <t>ジSunshineづ</t>
  </si>
  <si>
    <t>白素。</t>
  </si>
  <si>
    <t>沐玉洁</t>
  </si>
  <si>
    <t>帝喾</t>
  </si>
  <si>
    <t>晚下</t>
  </si>
  <si>
    <t>祗园之舞</t>
  </si>
  <si>
    <t>请叫我孟纶镁</t>
  </si>
  <si>
    <t>你好丶呆萌</t>
  </si>
  <si>
    <t>青丶玄</t>
  </si>
  <si>
    <t>林傲霜</t>
  </si>
  <si>
    <t>蘃</t>
  </si>
  <si>
    <t>邓紫棋的小鲜肉</t>
  </si>
  <si>
    <t>千丶色</t>
  </si>
  <si>
    <t>唏嘘流年</t>
  </si>
  <si>
    <t>断涯</t>
  </si>
  <si>
    <t>清新荷语</t>
  </si>
  <si>
    <t>贺馨馨</t>
  </si>
  <si>
    <t>秦友善。</t>
  </si>
  <si>
    <t>天香国际</t>
  </si>
  <si>
    <t>醉饮砒霜</t>
  </si>
  <si>
    <t>剑老白</t>
  </si>
  <si>
    <t>欢脱的柚子</t>
  </si>
  <si>
    <t>贺兰丶宁儿</t>
  </si>
  <si>
    <t>白轻寒</t>
  </si>
  <si>
    <t>谁家娇妻守空房</t>
  </si>
  <si>
    <t>蝶舞云</t>
  </si>
  <si>
    <t>冷冰冰的喵喵酱</t>
  </si>
  <si>
    <t>汜水深渊</t>
  </si>
  <si>
    <t>逸尘灬浮</t>
  </si>
  <si>
    <t>老滚</t>
  </si>
  <si>
    <t>帝古</t>
  </si>
  <si>
    <t>殺丶无忌</t>
  </si>
  <si>
    <t>消音丶</t>
  </si>
  <si>
    <t>孤独无香</t>
  </si>
  <si>
    <t>舞花丶弄剑</t>
  </si>
  <si>
    <t>剑舞天涯</t>
  </si>
  <si>
    <t>苏五娘</t>
  </si>
  <si>
    <t>沐伯乾</t>
  </si>
  <si>
    <t>右逝</t>
  </si>
  <si>
    <t>我是赵医生</t>
  </si>
  <si>
    <t>一飚一</t>
  </si>
  <si>
    <t>⑦玥</t>
  </si>
  <si>
    <t>子月生木</t>
  </si>
  <si>
    <t>翁瑞婷</t>
  </si>
  <si>
    <t>宇佐见灬莲子</t>
  </si>
  <si>
    <t>董汉卿</t>
  </si>
  <si>
    <t>她心屿</t>
  </si>
  <si>
    <t>意邪</t>
  </si>
  <si>
    <t>久成病</t>
  </si>
  <si>
    <t>东北枭雄赵本山</t>
  </si>
  <si>
    <t>武藏野剑太</t>
  </si>
  <si>
    <t>帝君虹</t>
  </si>
  <si>
    <t>孤影惊残梦</t>
  </si>
  <si>
    <t>毒儿</t>
  </si>
  <si>
    <t>裴述</t>
  </si>
  <si>
    <t>桜染</t>
  </si>
  <si>
    <t>一曲月霜寒</t>
  </si>
  <si>
    <t>泪成殇</t>
  </si>
  <si>
    <t>艾尔艾路弗</t>
  </si>
  <si>
    <t>咸鱼天香</t>
  </si>
  <si>
    <t>我一直没有曾经</t>
  </si>
  <si>
    <t>雪域星空</t>
  </si>
  <si>
    <t>咲冭陽</t>
  </si>
  <si>
    <t>丘蓄晓晓</t>
  </si>
  <si>
    <t>凱蒂喵</t>
  </si>
  <si>
    <t>丘丘职君</t>
  </si>
  <si>
    <t>太阳骑士炮灰</t>
  </si>
  <si>
    <t>丘丘尉威</t>
  </si>
  <si>
    <t>棒棒噠</t>
  </si>
  <si>
    <t>楼踌曙楼</t>
  </si>
  <si>
    <t>凡人的梦</t>
  </si>
  <si>
    <t>方得始終</t>
  </si>
  <si>
    <t>潇懿风</t>
  </si>
  <si>
    <t>红毛</t>
  </si>
  <si>
    <t>氹萌萌</t>
  </si>
  <si>
    <t>洛小洛丶</t>
  </si>
  <si>
    <t>晚风与你灬</t>
  </si>
  <si>
    <t>似有若无</t>
  </si>
  <si>
    <t>闻素问</t>
  </si>
  <si>
    <t>蚩尤魔人</t>
  </si>
  <si>
    <t>青梅淡煮酒</t>
  </si>
  <si>
    <t>职业副本香</t>
  </si>
  <si>
    <t>丘丘欣荣</t>
  </si>
  <si>
    <t>结緣丶</t>
  </si>
  <si>
    <t>南宫元</t>
  </si>
  <si>
    <t>寒白沙</t>
  </si>
  <si>
    <t>离殇天丶</t>
  </si>
  <si>
    <t>丶雨潇潇丶</t>
  </si>
  <si>
    <t>阿锟猫</t>
  </si>
  <si>
    <t>画芊骨</t>
  </si>
  <si>
    <t>火之鸟</t>
  </si>
  <si>
    <t>笛梦一秋</t>
  </si>
  <si>
    <t>唐糖～</t>
  </si>
  <si>
    <t>丨快到碗里来</t>
  </si>
  <si>
    <t>風云</t>
  </si>
  <si>
    <t>魅丿无情</t>
  </si>
  <si>
    <t>涛声依旧彡</t>
  </si>
  <si>
    <t>楪夢</t>
  </si>
  <si>
    <t>红颜痴情笑</t>
  </si>
  <si>
    <t>琴若璃</t>
  </si>
  <si>
    <t>唯剑道不灭</t>
  </si>
  <si>
    <t>ParTing丶R</t>
  </si>
  <si>
    <t>绑定小蜜的</t>
  </si>
  <si>
    <t>慕容媚</t>
  </si>
  <si>
    <t>公孙静浪</t>
  </si>
  <si>
    <t>刃歌</t>
  </si>
  <si>
    <t>君i陌离</t>
  </si>
  <si>
    <t>初墨凝</t>
  </si>
  <si>
    <t>你爸你边哭一边</t>
  </si>
  <si>
    <t>凡哥的父亲</t>
  </si>
  <si>
    <t>碧空沧海藏云山</t>
  </si>
  <si>
    <t>明天不见</t>
  </si>
  <si>
    <t>安城以濡丶</t>
  </si>
  <si>
    <t>倾国不倾城</t>
  </si>
  <si>
    <t>薄情亦冷丶暖</t>
  </si>
  <si>
    <t>手中玫瑰赠予谁</t>
  </si>
  <si>
    <t>黒无常</t>
  </si>
  <si>
    <t>飞雪飘零</t>
  </si>
  <si>
    <t>偏不</t>
  </si>
  <si>
    <t>青春亮丽欣妈妈</t>
  </si>
  <si>
    <t>东风路大狗蛋</t>
  </si>
  <si>
    <t>彼眸</t>
  </si>
  <si>
    <t>女神、</t>
  </si>
  <si>
    <t>伐青</t>
  </si>
  <si>
    <t>最可爱的师姐</t>
  </si>
  <si>
    <t>东风路四蛋</t>
  </si>
  <si>
    <t>乏乏</t>
  </si>
  <si>
    <t>蠢小椰丶</t>
  </si>
  <si>
    <t>剣殊雨寒丶</t>
  </si>
  <si>
    <t>九袋丐</t>
  </si>
  <si>
    <t>锁麟囊</t>
  </si>
  <si>
    <t>落花丶醉</t>
  </si>
  <si>
    <t>花落时节与君别</t>
  </si>
  <si>
    <t>畔水</t>
  </si>
  <si>
    <t>杞暖wAnton丶</t>
  </si>
  <si>
    <t>小兔兔几</t>
  </si>
  <si>
    <t>大牛又鸟又鸟</t>
  </si>
  <si>
    <t>风暖伤</t>
  </si>
  <si>
    <t>二瞳</t>
  </si>
  <si>
    <t>转身落尽空城泪</t>
  </si>
  <si>
    <t>马来西亚的咪咪</t>
  </si>
  <si>
    <t>濯清莲而不妖</t>
  </si>
  <si>
    <t>萝卜土豆丝</t>
  </si>
  <si>
    <t>小阿鏡</t>
  </si>
  <si>
    <t>Tusy</t>
  </si>
  <si>
    <t>生气的小黄瓜</t>
  </si>
  <si>
    <t>梵天Swagger</t>
  </si>
  <si>
    <t>说谎的男孩</t>
  </si>
  <si>
    <t>一丿登</t>
  </si>
  <si>
    <t>志方</t>
  </si>
  <si>
    <t>木兰笺字雕白首</t>
  </si>
  <si>
    <t>平凡的少年郎</t>
  </si>
  <si>
    <t>炖猪肘丶</t>
  </si>
  <si>
    <t>友善的小内衣</t>
  </si>
  <si>
    <t>歌风路丶三狗蛋</t>
  </si>
  <si>
    <t>柒果果</t>
  </si>
  <si>
    <t>纯洁友善的殇</t>
  </si>
  <si>
    <t>昔昔</t>
  </si>
  <si>
    <t>慕容靉</t>
  </si>
  <si>
    <t>、征戮天下</t>
  </si>
  <si>
    <t>Yennefer</t>
  </si>
  <si>
    <t>茶凉言尽丶</t>
  </si>
  <si>
    <t>劍問兲涯覓紅颜</t>
  </si>
  <si>
    <t>可爱琳</t>
  </si>
  <si>
    <t>妄于</t>
  </si>
  <si>
    <t>阿翔翔</t>
  </si>
  <si>
    <t>紫舞流年</t>
  </si>
  <si>
    <t>黑寡妇的小胸罩</t>
  </si>
  <si>
    <t>嚜韵轩華</t>
  </si>
  <si>
    <t>燕雨莲</t>
  </si>
  <si>
    <t>锦衣卫知秋</t>
  </si>
  <si>
    <t>项辰帝</t>
  </si>
  <si>
    <t>情多多哆情</t>
  </si>
  <si>
    <t>一息衍一</t>
  </si>
  <si>
    <t>储舜</t>
  </si>
  <si>
    <t>Sunnyboy丶桔子</t>
  </si>
  <si>
    <t>苏樰</t>
  </si>
  <si>
    <t>剑护灬霓裳</t>
  </si>
  <si>
    <t>江山难改丶洛</t>
  </si>
  <si>
    <t>陌路莫回</t>
  </si>
  <si>
    <t>丶薛日天</t>
  </si>
  <si>
    <t>章鱼宝宝</t>
  </si>
  <si>
    <t>不败才是姿态</t>
  </si>
  <si>
    <t>聂人王</t>
  </si>
  <si>
    <t>舞恋月</t>
  </si>
  <si>
    <t>偷得浮珄半日闲</t>
  </si>
  <si>
    <t>回头我就在身后</t>
  </si>
  <si>
    <t>雪遥</t>
  </si>
  <si>
    <t>风悦丶千雪</t>
  </si>
  <si>
    <t>壕坑</t>
  </si>
  <si>
    <t>芝麻花生馅儿饺</t>
  </si>
  <si>
    <t>冷非颜</t>
  </si>
  <si>
    <t>柠小檬丶</t>
  </si>
  <si>
    <t>杨光</t>
  </si>
  <si>
    <t>撑起雨伞</t>
  </si>
  <si>
    <t>浮生半日</t>
  </si>
  <si>
    <t>乾元冰</t>
  </si>
  <si>
    <t>灬慕丶飞雪丿</t>
  </si>
  <si>
    <t>丿Muc丨君丶陌</t>
  </si>
  <si>
    <t>暖心城</t>
  </si>
  <si>
    <t>繁星若珠璀璨</t>
  </si>
  <si>
    <t>钟离三昧</t>
  </si>
  <si>
    <t>梦中、有你</t>
  </si>
  <si>
    <t>一叶知秋づ</t>
  </si>
  <si>
    <t>男人应有的自豪</t>
  </si>
  <si>
    <t>狂灬黑</t>
  </si>
  <si>
    <t>梨花黛雨</t>
  </si>
  <si>
    <t>一豚豚一</t>
  </si>
  <si>
    <t>F丨小乖</t>
  </si>
  <si>
    <t>浪哩个浪</t>
  </si>
  <si>
    <t>云醉月微寒</t>
  </si>
  <si>
    <t>烈凝风</t>
  </si>
  <si>
    <t>丶神楽</t>
  </si>
  <si>
    <t>余夜阑珊</t>
  </si>
  <si>
    <t>易小川</t>
  </si>
  <si>
    <t>我是曾哥罩的</t>
  </si>
  <si>
    <t>凉山伯</t>
  </si>
  <si>
    <t>子玅</t>
  </si>
  <si>
    <t>西北峰</t>
  </si>
  <si>
    <t>葉窕</t>
  </si>
  <si>
    <t>冬初暮雪</t>
  </si>
  <si>
    <t>童心未湎</t>
  </si>
  <si>
    <t>水晶般的人儿</t>
  </si>
  <si>
    <t>琴韵红衣丶心</t>
  </si>
  <si>
    <t>神威司空阿龙</t>
  </si>
  <si>
    <t>机智勇敢的小月</t>
  </si>
  <si>
    <t>秋风落叶梦还京</t>
  </si>
  <si>
    <t>墨語丶</t>
  </si>
  <si>
    <t>口味太怪</t>
  </si>
  <si>
    <t>封思绝</t>
  </si>
  <si>
    <t>薛无衡</t>
  </si>
  <si>
    <t>代奕凡</t>
  </si>
  <si>
    <t>花儿盛盛开</t>
  </si>
  <si>
    <t>别碰我的葫芦</t>
  </si>
  <si>
    <t>墨韵玄风</t>
  </si>
  <si>
    <t>羽洛剑</t>
  </si>
  <si>
    <t>千樽雪</t>
  </si>
  <si>
    <t>舞落城</t>
  </si>
  <si>
    <t>暮小曦丶</t>
  </si>
  <si>
    <t>百陵</t>
  </si>
  <si>
    <t>丐帮汪剑通</t>
  </si>
  <si>
    <t>太白洗衣液</t>
  </si>
  <si>
    <t>丐帮金鹏长老</t>
  </si>
  <si>
    <t>沐念蓉</t>
  </si>
  <si>
    <t>制霸服务器丶</t>
  </si>
  <si>
    <t>唐倾梦吟</t>
  </si>
  <si>
    <t>天真无邪大胡子</t>
  </si>
  <si>
    <t>龍父</t>
  </si>
  <si>
    <t>冷无情丶天</t>
  </si>
  <si>
    <t>牛奶小生丶</t>
  </si>
  <si>
    <t>Needle</t>
  </si>
  <si>
    <t>一见潮哥堕红尘</t>
  </si>
  <si>
    <t>齿虎</t>
  </si>
  <si>
    <t>笑魔剑</t>
  </si>
  <si>
    <t>可乐丶小琴琴</t>
  </si>
  <si>
    <t>神少昊</t>
  </si>
  <si>
    <t>秋叶微寒</t>
  </si>
  <si>
    <t>梦菲琉璃</t>
  </si>
  <si>
    <t>神么刀</t>
  </si>
  <si>
    <t>少华丶</t>
  </si>
  <si>
    <t>丶若芷</t>
  </si>
  <si>
    <t>我静静的躺赢</t>
  </si>
  <si>
    <t>北巷不故</t>
  </si>
  <si>
    <t>喝脉动割动脉</t>
  </si>
  <si>
    <t>神荼夜</t>
  </si>
  <si>
    <t>冷霜刃</t>
  </si>
  <si>
    <t>浪迹小寿</t>
  </si>
  <si>
    <t>经济探讨工</t>
  </si>
  <si>
    <t>练武风化</t>
  </si>
  <si>
    <t>徐海丶骚猪</t>
  </si>
  <si>
    <t>浮雲悠遊</t>
  </si>
  <si>
    <t>河北化药陈冠希</t>
  </si>
  <si>
    <t>天机明月</t>
  </si>
  <si>
    <t>叶榖城</t>
  </si>
  <si>
    <t>龍霸世</t>
  </si>
  <si>
    <t>茕疚</t>
  </si>
  <si>
    <t>醉念。</t>
  </si>
  <si>
    <t>傲娇的臭雪碧</t>
  </si>
  <si>
    <t>迟歌</t>
  </si>
  <si>
    <t>一路天水</t>
  </si>
  <si>
    <t>莫名就是喜欢你</t>
  </si>
  <si>
    <t>懒丶羊羊</t>
  </si>
  <si>
    <t>醉眼流觞</t>
  </si>
  <si>
    <t>一子漾一</t>
  </si>
  <si>
    <t>傻比羊驼</t>
  </si>
  <si>
    <t>蒙扎觅柔</t>
  </si>
  <si>
    <t>太白三圣</t>
  </si>
  <si>
    <t>伊念之间</t>
  </si>
  <si>
    <t>黑崎—护</t>
  </si>
  <si>
    <t>小马的天</t>
  </si>
  <si>
    <t>有情天亦老</t>
  </si>
  <si>
    <t>撸小姐</t>
  </si>
  <si>
    <t>是轻狂</t>
  </si>
  <si>
    <t>Smile海绵宝宝</t>
  </si>
  <si>
    <t>猴上去了</t>
  </si>
  <si>
    <t>柠檬雪碧、</t>
  </si>
  <si>
    <t>Lonely丶骚男</t>
  </si>
  <si>
    <t>水湄黛千山</t>
  </si>
  <si>
    <t>毅生有妮丶</t>
  </si>
  <si>
    <t>盲侠李青</t>
  </si>
  <si>
    <t>胡泉款</t>
  </si>
  <si>
    <t>总有刁民要揍朕</t>
  </si>
  <si>
    <t>叶天簌</t>
  </si>
  <si>
    <t>烂心</t>
  </si>
  <si>
    <t>吾寄愁心与明月</t>
  </si>
  <si>
    <t>神她吗</t>
  </si>
  <si>
    <t>距离</t>
  </si>
  <si>
    <t>√蓝莓巧克力丶</t>
  </si>
  <si>
    <t>French</t>
  </si>
  <si>
    <t>舞水</t>
  </si>
  <si>
    <t>刀无回</t>
  </si>
  <si>
    <t>画摟他暖</t>
  </si>
  <si>
    <t>单纯的益达</t>
  </si>
  <si>
    <t>丶公子影</t>
  </si>
  <si>
    <t>千觞丶醉酒</t>
  </si>
  <si>
    <t>灭世狂雷</t>
  </si>
  <si>
    <t>浅歌丶濢曦轻衣</t>
  </si>
  <si>
    <t>东门朗魂</t>
  </si>
  <si>
    <t>万俟独秋乄</t>
  </si>
  <si>
    <t>龙一萧</t>
  </si>
  <si>
    <t>黑长直非所爱</t>
  </si>
  <si>
    <t>可可菌</t>
  </si>
  <si>
    <t>染琴</t>
  </si>
  <si>
    <t>奥利奥。巧轻脆</t>
  </si>
  <si>
    <t>乀故纸生花</t>
  </si>
  <si>
    <t>虎皮喵大人丶</t>
  </si>
  <si>
    <t>务必叫我欧皇</t>
  </si>
  <si>
    <t>梅雨天丶</t>
  </si>
  <si>
    <t>祝踏峦</t>
  </si>
  <si>
    <t>阿茶君</t>
  </si>
  <si>
    <t>笑看浮华红尘事</t>
  </si>
  <si>
    <t>颂碑寒</t>
  </si>
  <si>
    <t>雍和、</t>
  </si>
  <si>
    <t>妖鹰刀</t>
  </si>
  <si>
    <t>丷夜礼服假面灬</t>
  </si>
  <si>
    <t>至少我还有梦丷</t>
  </si>
  <si>
    <t>贫道只是个道姑</t>
  </si>
  <si>
    <t>范范吃西瓜</t>
  </si>
  <si>
    <t>洛千觞</t>
  </si>
  <si>
    <t>超人不会飞〃</t>
  </si>
  <si>
    <t>碧月飞星箭</t>
  </si>
  <si>
    <t>叶攸寜</t>
  </si>
  <si>
    <t>首领之傲毛润之</t>
  </si>
  <si>
    <t>语丶殇</t>
  </si>
  <si>
    <t>∮天下第一刀</t>
  </si>
  <si>
    <t>丧尸杀手金克斯</t>
  </si>
  <si>
    <t>仰柏书</t>
  </si>
  <si>
    <t>苍之霜雪</t>
  </si>
  <si>
    <t>小针尖</t>
  </si>
  <si>
    <t>西门下血</t>
  </si>
  <si>
    <t>上官凌仙</t>
  </si>
  <si>
    <t>万年孤独</t>
  </si>
  <si>
    <t>墨羽丶离殇</t>
  </si>
  <si>
    <t>窦乔博</t>
  </si>
  <si>
    <t>木希紫酱</t>
  </si>
  <si>
    <t>元气小石十</t>
  </si>
  <si>
    <t>Actors丶纤旧</t>
  </si>
  <si>
    <t>楚歌谣</t>
  </si>
  <si>
    <t>Aricher丶貂蝉</t>
  </si>
  <si>
    <t>凝眸丶忆曲彡</t>
  </si>
  <si>
    <t>十四灬氵</t>
  </si>
  <si>
    <t>夜冥雪</t>
  </si>
  <si>
    <t>天刀小师妹—</t>
  </si>
  <si>
    <t>刀之芳华</t>
  </si>
  <si>
    <t>好想告诉伱</t>
  </si>
  <si>
    <t>枯葉丷为谁落</t>
  </si>
  <si>
    <t>诗億</t>
  </si>
  <si>
    <t>撕扯出的結鋦</t>
  </si>
  <si>
    <t>丘森森</t>
  </si>
  <si>
    <t>赤月染红尘</t>
  </si>
  <si>
    <t>且闻故琴</t>
  </si>
  <si>
    <t>风袅纂烟</t>
  </si>
  <si>
    <t>叶枫刃</t>
  </si>
  <si>
    <t>霜雪寒梅</t>
  </si>
  <si>
    <t>当年的我</t>
  </si>
  <si>
    <t>寇仲灬</t>
  </si>
  <si>
    <t>凋零之光</t>
  </si>
  <si>
    <t>冉灬子墨</t>
  </si>
  <si>
    <t>佛楼蜜</t>
  </si>
  <si>
    <t>这刀用砍</t>
  </si>
  <si>
    <t>懒扶赋役</t>
  </si>
  <si>
    <t>繁华若梦似流年</t>
  </si>
  <si>
    <t>横扫八荒我为王</t>
  </si>
  <si>
    <t>卢大勇</t>
  </si>
  <si>
    <t>玄灬醉红尘</t>
  </si>
  <si>
    <t>水红芍</t>
  </si>
  <si>
    <t>姜紫风</t>
  </si>
  <si>
    <t>猫球不是毛球</t>
  </si>
  <si>
    <t>冉灬子灬墨</t>
  </si>
  <si>
    <t xml:space="preserve">梵天Swagger </t>
  </si>
  <si>
    <t xml:space="preserve">套套嗷呜 </t>
  </si>
  <si>
    <t xml:space="preserve">友善的咸鱼白 </t>
  </si>
  <si>
    <t xml:space="preserve">徐耶比 </t>
  </si>
  <si>
    <t xml:space="preserve">青羽墨染云 </t>
  </si>
  <si>
    <t xml:space="preserve">青春亮丽欣妈妈 </t>
  </si>
  <si>
    <t xml:space="preserve">浩浩丶浩 </t>
  </si>
  <si>
    <t xml:space="preserve">冷晓汐丶 </t>
  </si>
  <si>
    <t xml:space="preserve">神奇宝贝杨尼玛 </t>
  </si>
  <si>
    <t xml:space="preserve">木易丶凝烟 </t>
  </si>
  <si>
    <t xml:space="preserve">二狗娃 </t>
  </si>
  <si>
    <t xml:space="preserve">在下唐银 </t>
  </si>
  <si>
    <t xml:space="preserve">框框 </t>
  </si>
  <si>
    <t xml:space="preserve">顾寻清 </t>
  </si>
  <si>
    <t xml:space="preserve">唐舞桐灬 </t>
  </si>
  <si>
    <t xml:space="preserve">橙橙喵呜 </t>
  </si>
  <si>
    <t xml:space="preserve">Tusy </t>
  </si>
  <si>
    <t>荡荡</t>
  </si>
  <si>
    <t xml:space="preserve">水影悠兰 </t>
  </si>
  <si>
    <t xml:space="preserve">开封拍卖行 </t>
  </si>
  <si>
    <t xml:space="preserve">那年红颜 </t>
  </si>
  <si>
    <t xml:space="preserve">炖猪肘丶 </t>
  </si>
  <si>
    <t xml:space="preserve">友善的小内衣 </t>
  </si>
  <si>
    <t xml:space="preserve">薄霭 </t>
  </si>
  <si>
    <t>昔昔</t>
  </si>
  <si>
    <t xml:space="preserve">慕容靉 </t>
  </si>
  <si>
    <t xml:space="preserve">洪时雪 </t>
  </si>
  <si>
    <t xml:space="preserve">Yennefer </t>
  </si>
  <si>
    <t xml:space="preserve">奶小牛丶 </t>
  </si>
  <si>
    <t xml:space="preserve">纯洁友善的暮夏 </t>
  </si>
  <si>
    <t>煌煌</t>
  </si>
  <si>
    <t xml:space="preserve">青骢绝骑塑天荒 </t>
  </si>
  <si>
    <t xml:space="preserve">五六柒 </t>
  </si>
  <si>
    <t xml:space="preserve"> 潇洒仗剑天下 </t>
  </si>
  <si>
    <t xml:space="preserve">此情珂待 </t>
  </si>
  <si>
    <t xml:space="preserve">踏马清月夜 </t>
  </si>
  <si>
    <t xml:space="preserve">魔法少女杜芸松 </t>
  </si>
  <si>
    <t xml:space="preserve">叶菡 </t>
  </si>
  <si>
    <t>纯洁友善的咸鱼白</t>
  </si>
  <si>
    <t>水影</t>
  </si>
  <si>
    <t>纯洁友善的慕夏</t>
  </si>
  <si>
    <t>魔法少女杜云松</t>
  </si>
  <si>
    <t>折扇浪漫</t>
  </si>
  <si>
    <t>帮派活动</t>
  </si>
  <si>
    <t>四海</t>
  </si>
  <si>
    <t>上周日四海</t>
  </si>
  <si>
    <t>2016.6.27</t>
  </si>
  <si>
    <t>2016.6.28</t>
  </si>
  <si>
    <t>2016.6.29</t>
  </si>
  <si>
    <t>2016.6.30</t>
  </si>
  <si>
    <t>2016.7.1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</si>
</sst>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topLeftCell="A461" workbookViewId="0">
      <selection activeCell="D485" sqref="D485"/>
    </sheetView>
  </sheetViews>
  <sheetFormatPr defaultRowHeight="15" x14ac:dyDescent="0.25"/>
  <cols>
    <col min="1" max="1" width="16.42578125" bestFit="1" customWidth="1"/>
    <col min="2" max="2" width="11" customWidth="1"/>
    <col min="3" max="3" width="16.5703125" bestFit="1" customWidth="1"/>
    <col min="4" max="4" width="8.42578125" bestFit="1" customWidth="1"/>
    <col min="5" max="5" width="16.5703125" bestFit="1" customWidth="1"/>
    <col min="7" max="7" width="16.5703125" bestFit="1" customWidth="1"/>
    <col min="9" max="9" width="16.140625" bestFit="1" customWidth="1"/>
    <col min="10" max="10" width="8.42578125" bestFit="1" customWidth="1"/>
  </cols>
  <sheetData>
    <row r="1" spans="1:10" x14ac:dyDescent="0.25">
      <c r="A1" t="s">
        <v>20</v>
      </c>
      <c r="B1" t="s">
        <v>667</v>
      </c>
      <c r="C1" t="s">
        <v>51</v>
      </c>
      <c r="D1" s="20" t="s">
        <v>668</v>
      </c>
      <c r="E1" t="s">
        <v>22</v>
      </c>
      <c r="F1" s="20" t="s">
        <v>669</v>
      </c>
      <c r="G1" t="s">
        <v>22</v>
      </c>
      <c r="H1" s="20" t="s">
        <v>670</v>
      </c>
      <c r="I1" t="s">
        <v>34</v>
      </c>
      <c r="J1" s="20" t="s">
        <v>671</v>
      </c>
    </row>
    <row r="2" spans="1:10" x14ac:dyDescent="0.25">
      <c r="A2" t="s">
        <v>21</v>
      </c>
      <c r="B2" s="20" t="s">
        <v>667</v>
      </c>
      <c r="C2" t="s">
        <v>43</v>
      </c>
      <c r="D2" s="20" t="s">
        <v>668</v>
      </c>
      <c r="E2" t="s">
        <v>29</v>
      </c>
      <c r="F2" s="20" t="s">
        <v>669</v>
      </c>
      <c r="G2" t="s">
        <v>81</v>
      </c>
      <c r="H2" s="20" t="s">
        <v>670</v>
      </c>
      <c r="I2" t="s">
        <v>31</v>
      </c>
      <c r="J2" s="20" t="s">
        <v>671</v>
      </c>
    </row>
    <row r="3" spans="1:10" x14ac:dyDescent="0.25">
      <c r="A3" t="s">
        <v>22</v>
      </c>
      <c r="B3" s="20" t="s">
        <v>667</v>
      </c>
      <c r="C3" t="s">
        <v>33</v>
      </c>
      <c r="D3" s="20" t="s">
        <v>668</v>
      </c>
      <c r="E3" t="s">
        <v>41</v>
      </c>
      <c r="F3" s="20" t="s">
        <v>669</v>
      </c>
      <c r="G3" t="s">
        <v>55</v>
      </c>
      <c r="H3" s="20" t="s">
        <v>670</v>
      </c>
      <c r="I3" t="s">
        <v>99</v>
      </c>
      <c r="J3" s="20" t="s">
        <v>671</v>
      </c>
    </row>
    <row r="4" spans="1:10" x14ac:dyDescent="0.25">
      <c r="A4" t="s">
        <v>23</v>
      </c>
      <c r="B4" s="20" t="s">
        <v>667</v>
      </c>
      <c r="C4" t="s">
        <v>46</v>
      </c>
      <c r="D4" s="20" t="s">
        <v>668</v>
      </c>
      <c r="E4" t="s">
        <v>68</v>
      </c>
      <c r="F4" s="20" t="s">
        <v>669</v>
      </c>
      <c r="G4" t="s">
        <v>40</v>
      </c>
      <c r="H4" s="20" t="s">
        <v>670</v>
      </c>
      <c r="I4" t="s">
        <v>118</v>
      </c>
      <c r="J4" s="20" t="s">
        <v>671</v>
      </c>
    </row>
    <row r="5" spans="1:10" x14ac:dyDescent="0.25">
      <c r="A5" t="s">
        <v>24</v>
      </c>
      <c r="B5" s="20" t="s">
        <v>667</v>
      </c>
      <c r="C5" t="s">
        <v>89</v>
      </c>
      <c r="D5" s="20" t="s">
        <v>668</v>
      </c>
      <c r="E5" t="s">
        <v>143</v>
      </c>
      <c r="F5" s="20" t="s">
        <v>669</v>
      </c>
      <c r="G5" t="s">
        <v>106</v>
      </c>
      <c r="H5" s="20" t="s">
        <v>670</v>
      </c>
      <c r="I5" t="s">
        <v>72</v>
      </c>
      <c r="J5" s="20" t="s">
        <v>671</v>
      </c>
    </row>
    <row r="6" spans="1:10" x14ac:dyDescent="0.25">
      <c r="A6" t="s">
        <v>25</v>
      </c>
      <c r="B6" s="20" t="s">
        <v>667</v>
      </c>
      <c r="C6" t="s">
        <v>125</v>
      </c>
      <c r="D6" s="20" t="s">
        <v>668</v>
      </c>
      <c r="E6" t="s">
        <v>69</v>
      </c>
      <c r="F6" s="20" t="s">
        <v>669</v>
      </c>
      <c r="G6" t="s">
        <v>80</v>
      </c>
      <c r="H6" s="20" t="s">
        <v>670</v>
      </c>
      <c r="I6" t="s">
        <v>119</v>
      </c>
      <c r="J6" s="20" t="s">
        <v>671</v>
      </c>
    </row>
    <row r="7" spans="1:10" x14ac:dyDescent="0.25">
      <c r="A7" t="s">
        <v>26</v>
      </c>
      <c r="B7" s="20" t="s">
        <v>667</v>
      </c>
      <c r="C7" t="s">
        <v>70</v>
      </c>
      <c r="D7" s="20" t="s">
        <v>668</v>
      </c>
      <c r="E7" t="s">
        <v>88</v>
      </c>
      <c r="F7" s="20" t="s">
        <v>669</v>
      </c>
      <c r="G7" t="s">
        <v>38</v>
      </c>
      <c r="H7" s="20" t="s">
        <v>670</v>
      </c>
      <c r="I7" t="s">
        <v>43</v>
      </c>
      <c r="J7" s="20" t="s">
        <v>671</v>
      </c>
    </row>
    <row r="8" spans="1:10" x14ac:dyDescent="0.25">
      <c r="A8" t="s">
        <v>27</v>
      </c>
      <c r="B8" s="20" t="s">
        <v>667</v>
      </c>
      <c r="C8" t="s">
        <v>63</v>
      </c>
      <c r="D8" s="20" t="s">
        <v>668</v>
      </c>
      <c r="E8" t="s">
        <v>81</v>
      </c>
      <c r="F8" s="20" t="s">
        <v>669</v>
      </c>
      <c r="G8" t="s">
        <v>143</v>
      </c>
      <c r="H8" s="20" t="s">
        <v>670</v>
      </c>
      <c r="I8" t="s">
        <v>120</v>
      </c>
      <c r="J8" s="20" t="s">
        <v>671</v>
      </c>
    </row>
    <row r="9" spans="1:10" x14ac:dyDescent="0.25">
      <c r="A9" t="s">
        <v>28</v>
      </c>
      <c r="B9" s="20" t="s">
        <v>667</v>
      </c>
      <c r="C9" t="s">
        <v>156</v>
      </c>
      <c r="D9" s="20" t="s">
        <v>668</v>
      </c>
      <c r="E9" t="s">
        <v>106</v>
      </c>
      <c r="F9" s="20" t="s">
        <v>669</v>
      </c>
      <c r="G9" t="s">
        <v>145</v>
      </c>
      <c r="H9" s="20" t="s">
        <v>670</v>
      </c>
      <c r="I9" t="s">
        <v>89</v>
      </c>
      <c r="J9" s="20" t="s">
        <v>671</v>
      </c>
    </row>
    <row r="10" spans="1:10" x14ac:dyDescent="0.25">
      <c r="A10" t="s">
        <v>29</v>
      </c>
      <c r="B10" s="20" t="s">
        <v>667</v>
      </c>
      <c r="C10" t="s">
        <v>26</v>
      </c>
      <c r="D10" s="20" t="s">
        <v>668</v>
      </c>
      <c r="E10" t="s">
        <v>38</v>
      </c>
      <c r="F10" s="20" t="s">
        <v>669</v>
      </c>
      <c r="G10" t="s">
        <v>77</v>
      </c>
      <c r="H10" s="20" t="s">
        <v>670</v>
      </c>
      <c r="I10" t="s">
        <v>26</v>
      </c>
      <c r="J10" s="20" t="s">
        <v>671</v>
      </c>
    </row>
    <row r="11" spans="1:10" x14ac:dyDescent="0.25">
      <c r="A11" t="s">
        <v>30</v>
      </c>
      <c r="B11" s="20" t="s">
        <v>667</v>
      </c>
      <c r="C11" t="s">
        <v>172</v>
      </c>
      <c r="D11" s="20" t="s">
        <v>668</v>
      </c>
      <c r="E11" t="s">
        <v>80</v>
      </c>
      <c r="F11" s="20" t="s">
        <v>669</v>
      </c>
      <c r="G11" t="s">
        <v>35</v>
      </c>
      <c r="H11" s="20" t="s">
        <v>670</v>
      </c>
      <c r="I11" t="s">
        <v>67</v>
      </c>
      <c r="J11" s="20" t="s">
        <v>671</v>
      </c>
    </row>
    <row r="12" spans="1:10" x14ac:dyDescent="0.25">
      <c r="A12" t="s">
        <v>31</v>
      </c>
      <c r="B12" s="20" t="s">
        <v>667</v>
      </c>
      <c r="C12" t="s">
        <v>97</v>
      </c>
      <c r="D12" s="20" t="s">
        <v>668</v>
      </c>
      <c r="E12" t="s">
        <v>76</v>
      </c>
      <c r="F12" s="20" t="s">
        <v>669</v>
      </c>
      <c r="G12" t="s">
        <v>25</v>
      </c>
      <c r="H12" s="20" t="s">
        <v>670</v>
      </c>
      <c r="I12" t="s">
        <v>51</v>
      </c>
      <c r="J12" s="20" t="s">
        <v>671</v>
      </c>
    </row>
    <row r="13" spans="1:10" x14ac:dyDescent="0.25">
      <c r="A13" t="s">
        <v>32</v>
      </c>
      <c r="B13" s="20" t="s">
        <v>667</v>
      </c>
      <c r="C13" t="s">
        <v>86</v>
      </c>
      <c r="D13" s="20" t="s">
        <v>668</v>
      </c>
      <c r="E13" t="s">
        <v>40</v>
      </c>
      <c r="F13" s="20" t="s">
        <v>669</v>
      </c>
      <c r="G13" t="s">
        <v>28</v>
      </c>
      <c r="H13" s="20" t="s">
        <v>670</v>
      </c>
      <c r="I13" t="s">
        <v>96</v>
      </c>
      <c r="J13" s="20" t="s">
        <v>671</v>
      </c>
    </row>
    <row r="14" spans="1:10" x14ac:dyDescent="0.25">
      <c r="A14" t="s">
        <v>33</v>
      </c>
      <c r="B14" s="20" t="s">
        <v>667</v>
      </c>
      <c r="C14" t="s">
        <v>75</v>
      </c>
      <c r="D14" s="20" t="s">
        <v>668</v>
      </c>
      <c r="E14" t="s">
        <v>50</v>
      </c>
      <c r="F14" s="20" t="s">
        <v>669</v>
      </c>
      <c r="G14" t="s">
        <v>153</v>
      </c>
      <c r="H14" s="20" t="s">
        <v>670</v>
      </c>
      <c r="I14" t="s">
        <v>121</v>
      </c>
      <c r="J14" s="20" t="s">
        <v>671</v>
      </c>
    </row>
    <row r="15" spans="1:10" x14ac:dyDescent="0.25">
      <c r="A15" t="s">
        <v>34</v>
      </c>
      <c r="B15" s="20" t="s">
        <v>667</v>
      </c>
      <c r="C15" t="s">
        <v>87</v>
      </c>
      <c r="D15" s="20" t="s">
        <v>668</v>
      </c>
      <c r="E15" t="s">
        <v>77</v>
      </c>
      <c r="F15" s="20" t="s">
        <v>669</v>
      </c>
      <c r="G15" t="s">
        <v>88</v>
      </c>
      <c r="H15" s="20" t="s">
        <v>670</v>
      </c>
      <c r="I15" t="s">
        <v>61</v>
      </c>
      <c r="J15" s="20" t="s">
        <v>671</v>
      </c>
    </row>
    <row r="16" spans="1:10" x14ac:dyDescent="0.25">
      <c r="A16" t="s">
        <v>35</v>
      </c>
      <c r="B16" s="20" t="s">
        <v>667</v>
      </c>
      <c r="C16" t="s">
        <v>45</v>
      </c>
      <c r="D16" s="20" t="s">
        <v>668</v>
      </c>
      <c r="E16" t="s">
        <v>72</v>
      </c>
      <c r="F16" s="20" t="s">
        <v>669</v>
      </c>
      <c r="G16" t="s">
        <v>71</v>
      </c>
      <c r="H16" s="20" t="s">
        <v>670</v>
      </c>
      <c r="I16" t="s">
        <v>70</v>
      </c>
      <c r="J16" s="20" t="s">
        <v>671</v>
      </c>
    </row>
    <row r="17" spans="1:10" x14ac:dyDescent="0.25">
      <c r="A17" t="s">
        <v>36</v>
      </c>
      <c r="B17" s="20" t="s">
        <v>667</v>
      </c>
      <c r="C17" t="s">
        <v>141</v>
      </c>
      <c r="D17" s="20" t="s">
        <v>668</v>
      </c>
      <c r="E17" t="s">
        <v>35</v>
      </c>
      <c r="F17" s="20" t="s">
        <v>669</v>
      </c>
      <c r="G17" t="s">
        <v>41</v>
      </c>
      <c r="H17" s="20" t="s">
        <v>670</v>
      </c>
      <c r="I17" t="s">
        <v>74</v>
      </c>
      <c r="J17" s="20" t="s">
        <v>671</v>
      </c>
    </row>
    <row r="18" spans="1:10" x14ac:dyDescent="0.25">
      <c r="A18" t="s">
        <v>37</v>
      </c>
      <c r="B18" s="20" t="s">
        <v>667</v>
      </c>
      <c r="C18" t="s">
        <v>54</v>
      </c>
      <c r="D18" s="20" t="s">
        <v>668</v>
      </c>
      <c r="E18" t="s">
        <v>28</v>
      </c>
      <c r="F18" s="20" t="s">
        <v>669</v>
      </c>
      <c r="G18" t="s">
        <v>91</v>
      </c>
      <c r="H18" s="20" t="s">
        <v>670</v>
      </c>
      <c r="I18" t="s">
        <v>57</v>
      </c>
      <c r="J18" s="20" t="s">
        <v>671</v>
      </c>
    </row>
    <row r="19" spans="1:10" x14ac:dyDescent="0.25">
      <c r="A19" t="s">
        <v>38</v>
      </c>
      <c r="B19" s="20" t="s">
        <v>667</v>
      </c>
      <c r="C19" t="s">
        <v>180</v>
      </c>
      <c r="D19" s="20" t="s">
        <v>668</v>
      </c>
      <c r="E19" t="s">
        <v>55</v>
      </c>
      <c r="F19" s="20" t="s">
        <v>669</v>
      </c>
      <c r="G19" t="s">
        <v>157</v>
      </c>
      <c r="H19" s="20" t="s">
        <v>670</v>
      </c>
      <c r="I19" t="s">
        <v>122</v>
      </c>
      <c r="J19" s="20" t="s">
        <v>671</v>
      </c>
    </row>
    <row r="20" spans="1:10" x14ac:dyDescent="0.25">
      <c r="A20" t="s">
        <v>39</v>
      </c>
      <c r="B20" s="20" t="s">
        <v>667</v>
      </c>
      <c r="C20" t="s">
        <v>74</v>
      </c>
      <c r="D20" s="20" t="s">
        <v>668</v>
      </c>
      <c r="E20" t="s">
        <v>174</v>
      </c>
      <c r="F20" s="20" t="s">
        <v>669</v>
      </c>
      <c r="G20" t="s">
        <v>69</v>
      </c>
      <c r="H20" s="20" t="s">
        <v>670</v>
      </c>
      <c r="I20" t="s">
        <v>123</v>
      </c>
      <c r="J20" s="20" t="s">
        <v>671</v>
      </c>
    </row>
    <row r="21" spans="1:10" x14ac:dyDescent="0.25">
      <c r="A21" t="s">
        <v>40</v>
      </c>
      <c r="B21" s="20" t="s">
        <v>667</v>
      </c>
      <c r="C21" t="s">
        <v>24</v>
      </c>
      <c r="D21" s="20" t="s">
        <v>668</v>
      </c>
      <c r="E21" t="s">
        <v>91</v>
      </c>
      <c r="F21" s="20" t="s">
        <v>669</v>
      </c>
      <c r="G21" t="s">
        <v>50</v>
      </c>
      <c r="H21" s="20" t="s">
        <v>670</v>
      </c>
      <c r="I21" t="s">
        <v>91</v>
      </c>
      <c r="J21" s="20" t="s">
        <v>671</v>
      </c>
    </row>
    <row r="22" spans="1:10" x14ac:dyDescent="0.25">
      <c r="A22" t="s">
        <v>41</v>
      </c>
      <c r="B22" s="20" t="s">
        <v>667</v>
      </c>
      <c r="C22" t="s">
        <v>65</v>
      </c>
      <c r="D22" s="20" t="s">
        <v>668</v>
      </c>
      <c r="E22" t="s">
        <v>161</v>
      </c>
      <c r="F22" s="20" t="s">
        <v>669</v>
      </c>
      <c r="G22" t="s">
        <v>72</v>
      </c>
      <c r="H22" s="20" t="s">
        <v>670</v>
      </c>
      <c r="I22" t="s">
        <v>97</v>
      </c>
      <c r="J22" s="20" t="s">
        <v>671</v>
      </c>
    </row>
    <row r="23" spans="1:10" x14ac:dyDescent="0.25">
      <c r="A23" t="s">
        <v>42</v>
      </c>
      <c r="B23" s="20" t="s">
        <v>667</v>
      </c>
      <c r="C23" t="s">
        <v>59</v>
      </c>
      <c r="D23" s="20" t="s">
        <v>668</v>
      </c>
      <c r="E23" t="s">
        <v>85</v>
      </c>
      <c r="F23" s="20" t="s">
        <v>669</v>
      </c>
      <c r="G23" t="s">
        <v>160</v>
      </c>
      <c r="H23" s="20" t="s">
        <v>670</v>
      </c>
      <c r="I23" t="s">
        <v>44</v>
      </c>
      <c r="J23" s="20" t="s">
        <v>671</v>
      </c>
    </row>
    <row r="24" spans="1:10" x14ac:dyDescent="0.25">
      <c r="A24" t="s">
        <v>43</v>
      </c>
      <c r="B24" s="20" t="s">
        <v>667</v>
      </c>
      <c r="C24" t="s">
        <v>78</v>
      </c>
      <c r="D24" s="20" t="s">
        <v>668</v>
      </c>
      <c r="E24" t="s">
        <v>71</v>
      </c>
      <c r="F24" s="20" t="s">
        <v>669</v>
      </c>
      <c r="G24" t="s">
        <v>161</v>
      </c>
      <c r="H24" s="20" t="s">
        <v>670</v>
      </c>
      <c r="I24" t="s">
        <v>23</v>
      </c>
      <c r="J24" s="20" t="s">
        <v>671</v>
      </c>
    </row>
    <row r="25" spans="1:10" x14ac:dyDescent="0.25">
      <c r="A25" t="s">
        <v>44</v>
      </c>
      <c r="B25" s="20" t="s">
        <v>667</v>
      </c>
      <c r="C25" t="s">
        <v>113</v>
      </c>
      <c r="D25" s="20" t="s">
        <v>668</v>
      </c>
      <c r="E25" t="s">
        <v>145</v>
      </c>
      <c r="F25" s="20" t="s">
        <v>669</v>
      </c>
      <c r="G25" t="s">
        <v>92</v>
      </c>
      <c r="H25" s="20" t="s">
        <v>670</v>
      </c>
      <c r="I25" t="s">
        <v>32</v>
      </c>
      <c r="J25" s="20" t="s">
        <v>671</v>
      </c>
    </row>
    <row r="26" spans="1:10" x14ac:dyDescent="0.25">
      <c r="A26" t="s">
        <v>45</v>
      </c>
      <c r="B26" s="20" t="s">
        <v>667</v>
      </c>
      <c r="C26" t="s">
        <v>39</v>
      </c>
      <c r="D26" s="20" t="s">
        <v>668</v>
      </c>
      <c r="E26" t="s">
        <v>177</v>
      </c>
      <c r="F26" s="20" t="s">
        <v>669</v>
      </c>
      <c r="G26" t="s">
        <v>30</v>
      </c>
      <c r="H26" s="20" t="s">
        <v>670</v>
      </c>
      <c r="I26" t="s">
        <v>124</v>
      </c>
      <c r="J26" s="20" t="s">
        <v>671</v>
      </c>
    </row>
    <row r="27" spans="1:10" x14ac:dyDescent="0.25">
      <c r="A27" t="s">
        <v>46</v>
      </c>
      <c r="B27" s="20" t="s">
        <v>667</v>
      </c>
      <c r="C27" t="s">
        <v>152</v>
      </c>
      <c r="D27" s="20" t="s">
        <v>668</v>
      </c>
      <c r="E27" t="s">
        <v>92</v>
      </c>
      <c r="F27" s="20" t="s">
        <v>669</v>
      </c>
      <c r="G27" t="s">
        <v>85</v>
      </c>
      <c r="H27" s="20" t="s">
        <v>670</v>
      </c>
      <c r="I27" t="s">
        <v>77</v>
      </c>
      <c r="J27" s="20" t="s">
        <v>671</v>
      </c>
    </row>
    <row r="28" spans="1:10" x14ac:dyDescent="0.25">
      <c r="A28" t="s">
        <v>47</v>
      </c>
      <c r="B28" s="20" t="s">
        <v>667</v>
      </c>
      <c r="C28" t="s">
        <v>79</v>
      </c>
      <c r="D28" s="20" t="s">
        <v>668</v>
      </c>
      <c r="E28" t="s">
        <v>25</v>
      </c>
      <c r="F28" s="20" t="s">
        <v>669</v>
      </c>
      <c r="G28" t="s">
        <v>76</v>
      </c>
      <c r="H28" s="20" t="s">
        <v>670</v>
      </c>
      <c r="I28" t="s">
        <v>125</v>
      </c>
      <c r="J28" s="20" t="s">
        <v>671</v>
      </c>
    </row>
    <row r="29" spans="1:10" x14ac:dyDescent="0.25">
      <c r="A29" t="s">
        <v>48</v>
      </c>
      <c r="B29" s="20" t="s">
        <v>667</v>
      </c>
      <c r="C29" t="s">
        <v>162</v>
      </c>
      <c r="D29" s="20" t="s">
        <v>668</v>
      </c>
      <c r="E29" t="s">
        <v>160</v>
      </c>
      <c r="F29" s="20" t="s">
        <v>669</v>
      </c>
      <c r="G29" t="s">
        <v>164</v>
      </c>
      <c r="H29" s="20" t="s">
        <v>670</v>
      </c>
      <c r="I29" t="s">
        <v>86</v>
      </c>
      <c r="J29" s="20" t="s">
        <v>671</v>
      </c>
    </row>
    <row r="30" spans="1:10" x14ac:dyDescent="0.25">
      <c r="A30" t="s">
        <v>49</v>
      </c>
      <c r="B30" s="20" t="s">
        <v>667</v>
      </c>
      <c r="C30" t="s">
        <v>135</v>
      </c>
      <c r="D30" s="20" t="s">
        <v>668</v>
      </c>
      <c r="E30" t="s">
        <v>169</v>
      </c>
      <c r="F30" s="20" t="s">
        <v>669</v>
      </c>
      <c r="G30" t="s">
        <v>68</v>
      </c>
      <c r="H30" s="20" t="s">
        <v>670</v>
      </c>
      <c r="I30" t="s">
        <v>24</v>
      </c>
      <c r="J30" s="20" t="s">
        <v>671</v>
      </c>
    </row>
    <row r="31" spans="1:10" x14ac:dyDescent="0.25">
      <c r="A31" t="s">
        <v>50</v>
      </c>
      <c r="B31" s="20" t="s">
        <v>667</v>
      </c>
      <c r="C31" t="s">
        <v>31</v>
      </c>
      <c r="D31" s="20" t="s">
        <v>668</v>
      </c>
      <c r="E31" t="s">
        <v>164</v>
      </c>
      <c r="F31" s="20" t="s">
        <v>669</v>
      </c>
      <c r="G31" t="s">
        <v>169</v>
      </c>
      <c r="H31" s="20" t="s">
        <v>670</v>
      </c>
      <c r="I31" t="s">
        <v>42</v>
      </c>
      <c r="J31" s="20" t="s">
        <v>671</v>
      </c>
    </row>
    <row r="32" spans="1:10" x14ac:dyDescent="0.25">
      <c r="A32" t="s">
        <v>51</v>
      </c>
      <c r="B32" s="20" t="s">
        <v>667</v>
      </c>
      <c r="C32" t="s">
        <v>58</v>
      </c>
      <c r="D32" s="20" t="s">
        <v>668</v>
      </c>
      <c r="E32" t="s">
        <v>21</v>
      </c>
      <c r="F32" s="20" t="s">
        <v>669</v>
      </c>
      <c r="G32" t="s">
        <v>96</v>
      </c>
      <c r="H32" s="20" t="s">
        <v>670</v>
      </c>
      <c r="I32" t="s">
        <v>126</v>
      </c>
      <c r="J32" s="20" t="s">
        <v>671</v>
      </c>
    </row>
    <row r="33" spans="1:10" x14ac:dyDescent="0.25">
      <c r="A33" t="s">
        <v>52</v>
      </c>
      <c r="B33" s="20" t="s">
        <v>667</v>
      </c>
      <c r="C33" t="s">
        <v>34</v>
      </c>
      <c r="D33" s="20" t="s">
        <v>668</v>
      </c>
      <c r="E33" t="s">
        <v>47</v>
      </c>
      <c r="F33" s="20" t="s">
        <v>669</v>
      </c>
      <c r="G33" t="s">
        <v>170</v>
      </c>
      <c r="H33" s="20" t="s">
        <v>670</v>
      </c>
      <c r="I33" t="s">
        <v>75</v>
      </c>
      <c r="J33" s="20" t="s">
        <v>671</v>
      </c>
    </row>
    <row r="34" spans="1:10" x14ac:dyDescent="0.25">
      <c r="A34" t="s">
        <v>53</v>
      </c>
      <c r="B34" s="20" t="s">
        <v>667</v>
      </c>
      <c r="C34" t="s">
        <v>110</v>
      </c>
      <c r="D34" s="20" t="s">
        <v>668</v>
      </c>
      <c r="E34" t="s">
        <v>64</v>
      </c>
      <c r="F34" s="20" t="s">
        <v>669</v>
      </c>
      <c r="G34" t="s">
        <v>21</v>
      </c>
      <c r="H34" s="20" t="s">
        <v>670</v>
      </c>
      <c r="I34" t="s">
        <v>109</v>
      </c>
      <c r="J34" s="20" t="s">
        <v>671</v>
      </c>
    </row>
    <row r="35" spans="1:10" x14ac:dyDescent="0.25">
      <c r="A35" t="s">
        <v>54</v>
      </c>
      <c r="B35" s="20" t="s">
        <v>667</v>
      </c>
      <c r="C35" t="s">
        <v>67</v>
      </c>
      <c r="D35" s="20" t="s">
        <v>668</v>
      </c>
      <c r="E35" t="s">
        <v>93</v>
      </c>
      <c r="F35" s="20" t="s">
        <v>669</v>
      </c>
      <c r="G35" t="s">
        <v>20</v>
      </c>
      <c r="H35" s="20" t="s">
        <v>670</v>
      </c>
      <c r="I35" t="s">
        <v>85</v>
      </c>
      <c r="J35" s="20" t="s">
        <v>671</v>
      </c>
    </row>
    <row r="36" spans="1:10" x14ac:dyDescent="0.25">
      <c r="A36" t="s">
        <v>55</v>
      </c>
      <c r="B36" s="20" t="s">
        <v>667</v>
      </c>
      <c r="C36" t="s">
        <v>52</v>
      </c>
      <c r="D36" s="20" t="s">
        <v>668</v>
      </c>
      <c r="E36" t="s">
        <v>155</v>
      </c>
      <c r="F36" s="20" t="s">
        <v>669</v>
      </c>
      <c r="G36" t="s">
        <v>133</v>
      </c>
      <c r="H36" s="20" t="s">
        <v>670</v>
      </c>
      <c r="I36" t="s">
        <v>102</v>
      </c>
      <c r="J36" s="20" t="s">
        <v>671</v>
      </c>
    </row>
    <row r="37" spans="1:10" x14ac:dyDescent="0.25">
      <c r="A37" t="s">
        <v>56</v>
      </c>
      <c r="B37" s="20" t="s">
        <v>667</v>
      </c>
      <c r="C37" t="s">
        <v>94</v>
      </c>
      <c r="D37" s="20" t="s">
        <v>668</v>
      </c>
      <c r="E37" t="s">
        <v>60</v>
      </c>
      <c r="F37" s="20" t="s">
        <v>669</v>
      </c>
      <c r="G37" t="s">
        <v>64</v>
      </c>
      <c r="H37" s="20" t="s">
        <v>670</v>
      </c>
      <c r="I37" t="s">
        <v>104</v>
      </c>
      <c r="J37" s="20" t="s">
        <v>671</v>
      </c>
    </row>
    <row r="38" spans="1:10" x14ac:dyDescent="0.25">
      <c r="A38" t="s">
        <v>57</v>
      </c>
      <c r="B38" s="20" t="s">
        <v>667</v>
      </c>
      <c r="C38" t="s">
        <v>105</v>
      </c>
      <c r="D38" s="20" t="s">
        <v>668</v>
      </c>
      <c r="E38" t="s">
        <v>133</v>
      </c>
      <c r="F38" s="20" t="s">
        <v>669</v>
      </c>
      <c r="G38" t="s">
        <v>73</v>
      </c>
      <c r="H38" s="20" t="s">
        <v>670</v>
      </c>
      <c r="I38" t="s">
        <v>127</v>
      </c>
      <c r="J38" s="20" t="s">
        <v>671</v>
      </c>
    </row>
    <row r="39" spans="1:10" x14ac:dyDescent="0.25">
      <c r="A39" t="s">
        <v>58</v>
      </c>
      <c r="B39" s="20" t="s">
        <v>667</v>
      </c>
      <c r="C39" t="s">
        <v>23</v>
      </c>
      <c r="D39" s="20" t="s">
        <v>668</v>
      </c>
      <c r="E39" t="s">
        <v>53</v>
      </c>
      <c r="F39" s="20" t="s">
        <v>669</v>
      </c>
      <c r="G39" t="s">
        <v>53</v>
      </c>
      <c r="H39" s="20" t="s">
        <v>670</v>
      </c>
      <c r="I39" t="s">
        <v>128</v>
      </c>
      <c r="J39" s="20" t="s">
        <v>671</v>
      </c>
    </row>
    <row r="40" spans="1:10" x14ac:dyDescent="0.25">
      <c r="A40" t="s">
        <v>59</v>
      </c>
      <c r="B40" s="20" t="s">
        <v>667</v>
      </c>
      <c r="C40" t="s">
        <v>36</v>
      </c>
      <c r="D40" s="20" t="s">
        <v>668</v>
      </c>
      <c r="E40" t="s">
        <v>151</v>
      </c>
      <c r="F40" s="20" t="s">
        <v>669</v>
      </c>
      <c r="G40" t="s">
        <v>60</v>
      </c>
      <c r="H40" s="20" t="s">
        <v>670</v>
      </c>
      <c r="I40" t="s">
        <v>129</v>
      </c>
      <c r="J40" s="20" t="s">
        <v>671</v>
      </c>
    </row>
    <row r="41" spans="1:10" x14ac:dyDescent="0.25">
      <c r="A41" t="s">
        <v>60</v>
      </c>
      <c r="B41" s="20" t="s">
        <v>667</v>
      </c>
      <c r="C41" t="s">
        <v>115</v>
      </c>
      <c r="D41" s="20" t="s">
        <v>668</v>
      </c>
      <c r="E41" t="s">
        <v>99</v>
      </c>
      <c r="F41" s="20" t="s">
        <v>669</v>
      </c>
      <c r="G41" t="s">
        <v>142</v>
      </c>
      <c r="H41" s="20" t="s">
        <v>670</v>
      </c>
      <c r="I41" t="s">
        <v>73</v>
      </c>
      <c r="J41" s="20" t="s">
        <v>671</v>
      </c>
    </row>
    <row r="42" spans="1:10" x14ac:dyDescent="0.25">
      <c r="A42" t="s">
        <v>61</v>
      </c>
      <c r="B42" s="20" t="s">
        <v>667</v>
      </c>
      <c r="C42" t="s">
        <v>126</v>
      </c>
      <c r="D42" s="20" t="s">
        <v>668</v>
      </c>
      <c r="E42" t="s">
        <v>36</v>
      </c>
      <c r="F42" s="20" t="s">
        <v>669</v>
      </c>
      <c r="G42" t="s">
        <v>66</v>
      </c>
      <c r="H42" s="20" t="s">
        <v>670</v>
      </c>
      <c r="I42" t="s">
        <v>21</v>
      </c>
      <c r="J42" s="20" t="s">
        <v>671</v>
      </c>
    </row>
    <row r="43" spans="1:10" x14ac:dyDescent="0.25">
      <c r="A43" t="s">
        <v>62</v>
      </c>
      <c r="B43" s="20" t="s">
        <v>667</v>
      </c>
      <c r="C43" t="s">
        <v>138</v>
      </c>
      <c r="D43" s="20" t="s">
        <v>668</v>
      </c>
      <c r="E43" t="s">
        <v>142</v>
      </c>
      <c r="F43" s="20" t="s">
        <v>669</v>
      </c>
      <c r="G43" t="s">
        <v>114</v>
      </c>
      <c r="H43" s="20" t="s">
        <v>670</v>
      </c>
      <c r="I43" t="s">
        <v>65</v>
      </c>
      <c r="J43" s="20" t="s">
        <v>671</v>
      </c>
    </row>
    <row r="44" spans="1:10" x14ac:dyDescent="0.25">
      <c r="A44" t="s">
        <v>63</v>
      </c>
      <c r="B44" s="20" t="s">
        <v>667</v>
      </c>
      <c r="C44" t="s">
        <v>111</v>
      </c>
      <c r="D44" s="20" t="s">
        <v>668</v>
      </c>
      <c r="E44" t="s">
        <v>42</v>
      </c>
      <c r="F44" s="20" t="s">
        <v>669</v>
      </c>
      <c r="G44" t="s">
        <v>36</v>
      </c>
      <c r="H44" s="20" t="s">
        <v>670</v>
      </c>
      <c r="I44" t="s">
        <v>90</v>
      </c>
      <c r="J44" s="20" t="s">
        <v>671</v>
      </c>
    </row>
    <row r="45" spans="1:10" x14ac:dyDescent="0.25">
      <c r="A45" t="s">
        <v>64</v>
      </c>
      <c r="B45" s="20" t="s">
        <v>667</v>
      </c>
      <c r="C45" t="s">
        <v>100</v>
      </c>
      <c r="D45" s="20" t="s">
        <v>668</v>
      </c>
      <c r="E45" t="s">
        <v>101</v>
      </c>
      <c r="F45" s="20" t="s">
        <v>669</v>
      </c>
      <c r="G45" t="s">
        <v>146</v>
      </c>
      <c r="H45" s="20" t="s">
        <v>670</v>
      </c>
      <c r="I45" t="s">
        <v>130</v>
      </c>
      <c r="J45" s="20" t="s">
        <v>671</v>
      </c>
    </row>
    <row r="46" spans="1:10" x14ac:dyDescent="0.25">
      <c r="A46" t="s">
        <v>65</v>
      </c>
      <c r="B46" s="20" t="s">
        <v>667</v>
      </c>
      <c r="C46" t="s">
        <v>56</v>
      </c>
      <c r="D46" s="20" t="s">
        <v>668</v>
      </c>
      <c r="E46" t="s">
        <v>66</v>
      </c>
      <c r="F46" s="20" t="s">
        <v>669</v>
      </c>
      <c r="G46" t="s">
        <v>44</v>
      </c>
      <c r="H46" s="20" t="s">
        <v>670</v>
      </c>
      <c r="I46" t="s">
        <v>131</v>
      </c>
      <c r="J46" s="20" t="s">
        <v>671</v>
      </c>
    </row>
    <row r="47" spans="1:10" x14ac:dyDescent="0.25">
      <c r="A47" t="s">
        <v>66</v>
      </c>
      <c r="B47" s="20" t="s">
        <v>667</v>
      </c>
      <c r="C47" t="s">
        <v>66</v>
      </c>
      <c r="D47" s="20" t="s">
        <v>668</v>
      </c>
      <c r="E47" t="s">
        <v>111</v>
      </c>
      <c r="F47" s="20" t="s">
        <v>669</v>
      </c>
      <c r="G47" t="s">
        <v>111</v>
      </c>
      <c r="H47" s="20" t="s">
        <v>670</v>
      </c>
      <c r="I47" t="s">
        <v>132</v>
      </c>
      <c r="J47" s="20" t="s">
        <v>671</v>
      </c>
    </row>
    <row r="48" spans="1:10" x14ac:dyDescent="0.25">
      <c r="A48" t="s">
        <v>67</v>
      </c>
      <c r="B48" s="20" t="s">
        <v>667</v>
      </c>
      <c r="C48" t="s">
        <v>60</v>
      </c>
      <c r="D48" s="20" t="s">
        <v>668</v>
      </c>
      <c r="E48" t="s">
        <v>108</v>
      </c>
      <c r="F48" s="20" t="s">
        <v>669</v>
      </c>
      <c r="G48" t="s">
        <v>148</v>
      </c>
      <c r="H48" s="20" t="s">
        <v>670</v>
      </c>
      <c r="I48" t="s">
        <v>22</v>
      </c>
      <c r="J48" s="20" t="s">
        <v>671</v>
      </c>
    </row>
    <row r="49" spans="1:10" x14ac:dyDescent="0.25">
      <c r="A49" t="s">
        <v>68</v>
      </c>
      <c r="B49" s="20" t="s">
        <v>667</v>
      </c>
      <c r="C49" t="s">
        <v>133</v>
      </c>
      <c r="D49" s="20" t="s">
        <v>668</v>
      </c>
      <c r="E49" t="s">
        <v>138</v>
      </c>
      <c r="F49" s="20" t="s">
        <v>669</v>
      </c>
      <c r="G49" t="s">
        <v>138</v>
      </c>
      <c r="H49" s="20" t="s">
        <v>670</v>
      </c>
      <c r="I49" t="s">
        <v>80</v>
      </c>
      <c r="J49" s="20" t="s">
        <v>671</v>
      </c>
    </row>
    <row r="50" spans="1:10" x14ac:dyDescent="0.25">
      <c r="A50" t="s">
        <v>69</v>
      </c>
      <c r="B50" s="20" t="s">
        <v>667</v>
      </c>
      <c r="C50" t="s">
        <v>124</v>
      </c>
      <c r="D50" s="20" t="s">
        <v>668</v>
      </c>
      <c r="E50" t="s">
        <v>62</v>
      </c>
      <c r="F50" s="20" t="s">
        <v>669</v>
      </c>
      <c r="G50" t="s">
        <v>150</v>
      </c>
      <c r="H50" s="20" t="s">
        <v>670</v>
      </c>
      <c r="I50" t="s">
        <v>54</v>
      </c>
      <c r="J50" s="20" t="s">
        <v>671</v>
      </c>
    </row>
    <row r="51" spans="1:10" x14ac:dyDescent="0.25">
      <c r="A51" t="s">
        <v>70</v>
      </c>
      <c r="B51" s="20" t="s">
        <v>667</v>
      </c>
      <c r="C51" t="s">
        <v>47</v>
      </c>
      <c r="D51" s="20" t="s">
        <v>668</v>
      </c>
      <c r="E51" t="s">
        <v>103</v>
      </c>
      <c r="F51" s="20" t="s">
        <v>669</v>
      </c>
      <c r="G51" t="s">
        <v>93</v>
      </c>
      <c r="H51" s="20" t="s">
        <v>670</v>
      </c>
      <c r="I51" t="s">
        <v>133</v>
      </c>
      <c r="J51" s="20" t="s">
        <v>671</v>
      </c>
    </row>
    <row r="52" spans="1:10" x14ac:dyDescent="0.25">
      <c r="A52" t="s">
        <v>71</v>
      </c>
      <c r="B52" s="20" t="s">
        <v>667</v>
      </c>
      <c r="C52" t="s">
        <v>181</v>
      </c>
      <c r="D52" s="20" t="s">
        <v>668</v>
      </c>
      <c r="E52" t="s">
        <v>44</v>
      </c>
      <c r="F52" s="20" t="s">
        <v>669</v>
      </c>
      <c r="G52" t="s">
        <v>151</v>
      </c>
      <c r="H52" s="20" t="s">
        <v>670</v>
      </c>
      <c r="I52" t="s">
        <v>52</v>
      </c>
      <c r="J52" s="20" t="s">
        <v>671</v>
      </c>
    </row>
    <row r="53" spans="1:10" x14ac:dyDescent="0.25">
      <c r="A53" t="s">
        <v>72</v>
      </c>
      <c r="B53" s="20" t="s">
        <v>667</v>
      </c>
      <c r="C53" t="s">
        <v>62</v>
      </c>
      <c r="D53" s="20" t="s">
        <v>668</v>
      </c>
      <c r="E53" t="s">
        <v>148</v>
      </c>
      <c r="F53" s="20" t="s">
        <v>669</v>
      </c>
      <c r="G53" t="s">
        <v>27</v>
      </c>
      <c r="H53" s="20" t="s">
        <v>670</v>
      </c>
      <c r="I53" t="s">
        <v>111</v>
      </c>
      <c r="J53" s="20" t="s">
        <v>671</v>
      </c>
    </row>
    <row r="54" spans="1:10" x14ac:dyDescent="0.25">
      <c r="A54" t="s">
        <v>73</v>
      </c>
      <c r="B54" s="20" t="s">
        <v>667</v>
      </c>
      <c r="C54" t="s">
        <v>182</v>
      </c>
      <c r="D54" s="20" t="s">
        <v>668</v>
      </c>
      <c r="E54" t="s">
        <v>109</v>
      </c>
      <c r="F54" s="20" t="s">
        <v>669</v>
      </c>
      <c r="G54" t="s">
        <v>62</v>
      </c>
      <c r="H54" s="20" t="s">
        <v>670</v>
      </c>
      <c r="I54" t="s">
        <v>134</v>
      </c>
      <c r="J54" s="20" t="s">
        <v>671</v>
      </c>
    </row>
    <row r="55" spans="1:10" x14ac:dyDescent="0.25">
      <c r="A55" t="s">
        <v>74</v>
      </c>
      <c r="B55" s="20" t="s">
        <v>667</v>
      </c>
      <c r="C55" t="s">
        <v>21</v>
      </c>
      <c r="D55" s="20" t="s">
        <v>668</v>
      </c>
      <c r="E55" t="s">
        <v>176</v>
      </c>
      <c r="F55" s="20" t="s">
        <v>669</v>
      </c>
      <c r="G55" t="s">
        <v>126</v>
      </c>
      <c r="H55" s="20" t="s">
        <v>670</v>
      </c>
      <c r="I55" t="s">
        <v>135</v>
      </c>
      <c r="J55" s="20" t="s">
        <v>671</v>
      </c>
    </row>
    <row r="56" spans="1:10" x14ac:dyDescent="0.25">
      <c r="A56" t="s">
        <v>75</v>
      </c>
      <c r="B56" s="20" t="s">
        <v>667</v>
      </c>
      <c r="C56" t="s">
        <v>27</v>
      </c>
      <c r="D56" s="20" t="s">
        <v>668</v>
      </c>
      <c r="E56" t="s">
        <v>20</v>
      </c>
      <c r="F56" s="20" t="s">
        <v>669</v>
      </c>
      <c r="G56" t="s">
        <v>154</v>
      </c>
      <c r="H56" s="20" t="s">
        <v>670</v>
      </c>
      <c r="I56" t="s">
        <v>36</v>
      </c>
      <c r="J56" s="20" t="s">
        <v>671</v>
      </c>
    </row>
    <row r="57" spans="1:10" x14ac:dyDescent="0.25">
      <c r="A57" t="s">
        <v>76</v>
      </c>
      <c r="B57" s="20" t="s">
        <v>667</v>
      </c>
      <c r="C57" t="s">
        <v>44</v>
      </c>
      <c r="D57" s="20" t="s">
        <v>668</v>
      </c>
      <c r="E57" t="s">
        <v>73</v>
      </c>
      <c r="F57" s="20" t="s">
        <v>669</v>
      </c>
      <c r="G57" t="s">
        <v>155</v>
      </c>
      <c r="H57" s="20" t="s">
        <v>670</v>
      </c>
      <c r="I57" t="s">
        <v>136</v>
      </c>
      <c r="J57" s="20" t="s">
        <v>671</v>
      </c>
    </row>
    <row r="58" spans="1:10" x14ac:dyDescent="0.25">
      <c r="A58" t="s">
        <v>77</v>
      </c>
      <c r="B58" s="20" t="s">
        <v>667</v>
      </c>
      <c r="C58" t="s">
        <v>154</v>
      </c>
      <c r="D58" s="20" t="s">
        <v>668</v>
      </c>
      <c r="E58" t="s">
        <v>163</v>
      </c>
      <c r="F58" s="20" t="s">
        <v>669</v>
      </c>
      <c r="G58" t="s">
        <v>99</v>
      </c>
      <c r="H58" s="20" t="s">
        <v>670</v>
      </c>
      <c r="I58" t="s">
        <v>45</v>
      </c>
      <c r="J58" s="20" t="s">
        <v>671</v>
      </c>
    </row>
    <row r="59" spans="1:10" x14ac:dyDescent="0.25">
      <c r="A59" t="s">
        <v>78</v>
      </c>
      <c r="B59" s="20" t="s">
        <v>667</v>
      </c>
      <c r="C59" t="s">
        <v>183</v>
      </c>
      <c r="D59" s="20" t="s">
        <v>668</v>
      </c>
      <c r="E59" t="s">
        <v>115</v>
      </c>
      <c r="F59" s="20" t="s">
        <v>669</v>
      </c>
      <c r="G59" t="s">
        <v>103</v>
      </c>
      <c r="H59" s="20" t="s">
        <v>670</v>
      </c>
      <c r="I59" t="s">
        <v>66</v>
      </c>
      <c r="J59" s="20" t="s">
        <v>671</v>
      </c>
    </row>
    <row r="60" spans="1:10" x14ac:dyDescent="0.25">
      <c r="A60" t="s">
        <v>79</v>
      </c>
      <c r="B60" s="20" t="s">
        <v>667</v>
      </c>
      <c r="C60" t="s">
        <v>73</v>
      </c>
      <c r="D60" s="20" t="s">
        <v>668</v>
      </c>
      <c r="E60" t="s">
        <v>27</v>
      </c>
      <c r="F60" s="20" t="s">
        <v>669</v>
      </c>
      <c r="G60" t="s">
        <v>47</v>
      </c>
      <c r="H60" s="20" t="s">
        <v>670</v>
      </c>
      <c r="I60" t="s">
        <v>108</v>
      </c>
      <c r="J60" s="20" t="s">
        <v>671</v>
      </c>
    </row>
    <row r="61" spans="1:10" x14ac:dyDescent="0.25">
      <c r="A61" t="s">
        <v>80</v>
      </c>
      <c r="B61" s="20" t="s">
        <v>667</v>
      </c>
      <c r="C61" t="s">
        <v>108</v>
      </c>
      <c r="D61" s="20" t="s">
        <v>668</v>
      </c>
      <c r="E61" t="s">
        <v>178</v>
      </c>
      <c r="F61" s="20" t="s">
        <v>669</v>
      </c>
      <c r="G61" t="s">
        <v>159</v>
      </c>
      <c r="H61" s="20" t="s">
        <v>670</v>
      </c>
      <c r="I61" t="s">
        <v>137</v>
      </c>
      <c r="J61" s="20" t="s">
        <v>671</v>
      </c>
    </row>
    <row r="62" spans="1:10" x14ac:dyDescent="0.25">
      <c r="A62" t="s">
        <v>81</v>
      </c>
      <c r="B62" s="20" t="s">
        <v>667</v>
      </c>
      <c r="C62" t="s">
        <v>20</v>
      </c>
      <c r="D62" s="20" t="s">
        <v>668</v>
      </c>
      <c r="E62" t="s">
        <v>126</v>
      </c>
      <c r="F62" s="20" t="s">
        <v>669</v>
      </c>
      <c r="G62" t="s">
        <v>101</v>
      </c>
      <c r="H62" s="20" t="s">
        <v>670</v>
      </c>
      <c r="I62" t="s">
        <v>138</v>
      </c>
      <c r="J62" s="20" t="s">
        <v>671</v>
      </c>
    </row>
    <row r="63" spans="1:10" x14ac:dyDescent="0.25">
      <c r="A63" t="s">
        <v>82</v>
      </c>
      <c r="B63" s="20" t="s">
        <v>667</v>
      </c>
      <c r="C63" t="s">
        <v>166</v>
      </c>
      <c r="D63" s="20" t="s">
        <v>668</v>
      </c>
      <c r="E63" t="s">
        <v>165</v>
      </c>
      <c r="F63" s="20" t="s">
        <v>669</v>
      </c>
      <c r="G63" t="s">
        <v>163</v>
      </c>
      <c r="H63" s="20" t="s">
        <v>670</v>
      </c>
      <c r="I63" t="s">
        <v>58</v>
      </c>
      <c r="J63" s="20" t="s">
        <v>671</v>
      </c>
    </row>
    <row r="64" spans="1:10" x14ac:dyDescent="0.25">
      <c r="A64" t="s">
        <v>83</v>
      </c>
      <c r="B64" s="20" t="s">
        <v>667</v>
      </c>
      <c r="C64" t="s">
        <v>42</v>
      </c>
      <c r="D64" s="20" t="s">
        <v>668</v>
      </c>
      <c r="E64" t="s">
        <v>154</v>
      </c>
      <c r="F64" s="20" t="s">
        <v>669</v>
      </c>
      <c r="G64" t="s">
        <v>131</v>
      </c>
      <c r="H64" s="20" t="s">
        <v>670</v>
      </c>
      <c r="I64" t="s">
        <v>139</v>
      </c>
      <c r="J64" s="20" t="s">
        <v>671</v>
      </c>
    </row>
    <row r="65" spans="1:10" x14ac:dyDescent="0.25">
      <c r="A65" t="s">
        <v>84</v>
      </c>
      <c r="B65" s="20" t="s">
        <v>667</v>
      </c>
      <c r="C65" t="s">
        <v>184</v>
      </c>
      <c r="D65" s="20" t="s">
        <v>668</v>
      </c>
      <c r="E65" t="s">
        <v>159</v>
      </c>
      <c r="F65" s="20" t="s">
        <v>669</v>
      </c>
      <c r="G65" t="s">
        <v>165</v>
      </c>
      <c r="H65" s="20" t="s">
        <v>670</v>
      </c>
      <c r="I65" t="s">
        <v>140</v>
      </c>
      <c r="J65" s="20" t="s">
        <v>671</v>
      </c>
    </row>
    <row r="66" spans="1:10" x14ac:dyDescent="0.25">
      <c r="A66" t="s">
        <v>85</v>
      </c>
      <c r="B66" s="20" t="s">
        <v>667</v>
      </c>
      <c r="C66" t="s">
        <v>155</v>
      </c>
      <c r="D66" s="20" t="s">
        <v>668</v>
      </c>
      <c r="E66" t="s">
        <v>137</v>
      </c>
      <c r="F66" s="20" t="s">
        <v>669</v>
      </c>
      <c r="G66" t="s">
        <v>166</v>
      </c>
      <c r="H66" s="20" t="s">
        <v>670</v>
      </c>
      <c r="J66" s="20"/>
    </row>
    <row r="67" spans="1:10" x14ac:dyDescent="0.25">
      <c r="A67" t="s">
        <v>86</v>
      </c>
      <c r="B67" s="20" t="s">
        <v>667</v>
      </c>
      <c r="C67" t="s">
        <v>142</v>
      </c>
      <c r="D67" s="20" t="s">
        <v>668</v>
      </c>
      <c r="E67" t="s">
        <v>139</v>
      </c>
      <c r="F67" s="20" t="s">
        <v>669</v>
      </c>
      <c r="G67" t="s">
        <v>167</v>
      </c>
      <c r="H67" s="20" t="s">
        <v>670</v>
      </c>
      <c r="J67" s="20"/>
    </row>
    <row r="68" spans="1:10" x14ac:dyDescent="0.25">
      <c r="A68" t="s">
        <v>87</v>
      </c>
      <c r="B68" s="20" t="s">
        <v>667</v>
      </c>
      <c r="C68" t="s">
        <v>93</v>
      </c>
      <c r="D68" s="20" t="s">
        <v>668</v>
      </c>
      <c r="E68" t="s">
        <v>152</v>
      </c>
      <c r="F68" s="20" t="s">
        <v>669</v>
      </c>
      <c r="G68" t="s">
        <v>136</v>
      </c>
      <c r="H68" s="20" t="s">
        <v>670</v>
      </c>
      <c r="J68" s="20"/>
    </row>
    <row r="69" spans="1:10" x14ac:dyDescent="0.25">
      <c r="A69" t="s">
        <v>88</v>
      </c>
      <c r="B69" s="20" t="s">
        <v>667</v>
      </c>
      <c r="C69" t="s">
        <v>85</v>
      </c>
      <c r="D69" s="20" t="s">
        <v>668</v>
      </c>
      <c r="E69" t="s">
        <v>39</v>
      </c>
      <c r="F69" s="20" t="s">
        <v>669</v>
      </c>
      <c r="G69" t="s">
        <v>56</v>
      </c>
      <c r="H69" s="20" t="s">
        <v>670</v>
      </c>
      <c r="J69" s="20"/>
    </row>
    <row r="70" spans="1:10" x14ac:dyDescent="0.25">
      <c r="A70" t="s">
        <v>89</v>
      </c>
      <c r="B70" s="20" t="s">
        <v>667</v>
      </c>
      <c r="C70" t="s">
        <v>41</v>
      </c>
      <c r="D70" s="20" t="s">
        <v>668</v>
      </c>
      <c r="E70" t="s">
        <v>67</v>
      </c>
      <c r="F70" s="20" t="s">
        <v>669</v>
      </c>
      <c r="G70" t="s">
        <v>42</v>
      </c>
      <c r="H70" s="20" t="s">
        <v>670</v>
      </c>
      <c r="J70" s="20"/>
    </row>
    <row r="71" spans="1:10" x14ac:dyDescent="0.25">
      <c r="A71" t="s">
        <v>90</v>
      </c>
      <c r="B71" s="20" t="s">
        <v>667</v>
      </c>
      <c r="C71" t="s">
        <v>143</v>
      </c>
      <c r="D71" s="20" t="s">
        <v>668</v>
      </c>
      <c r="E71" t="s">
        <v>34</v>
      </c>
      <c r="F71" s="20" t="s">
        <v>669</v>
      </c>
      <c r="G71" t="s">
        <v>109</v>
      </c>
      <c r="H71" s="20" t="s">
        <v>670</v>
      </c>
      <c r="J71" s="20"/>
    </row>
    <row r="72" spans="1:10" x14ac:dyDescent="0.25">
      <c r="A72" t="s">
        <v>91</v>
      </c>
      <c r="B72" s="20" t="s">
        <v>667</v>
      </c>
      <c r="C72" t="s">
        <v>76</v>
      </c>
      <c r="D72" s="20" t="s">
        <v>668</v>
      </c>
      <c r="E72" t="s">
        <v>104</v>
      </c>
      <c r="F72" s="20" t="s">
        <v>669</v>
      </c>
      <c r="G72" t="s">
        <v>108</v>
      </c>
      <c r="H72" s="20" t="s">
        <v>670</v>
      </c>
      <c r="J72" s="20"/>
    </row>
    <row r="73" spans="1:10" x14ac:dyDescent="0.25">
      <c r="A73" t="s">
        <v>92</v>
      </c>
      <c r="B73" s="20" t="s">
        <v>667</v>
      </c>
      <c r="C73" t="s">
        <v>81</v>
      </c>
      <c r="D73" s="20" t="s">
        <v>668</v>
      </c>
      <c r="E73" t="s">
        <v>58</v>
      </c>
      <c r="F73" s="20" t="s">
        <v>669</v>
      </c>
      <c r="G73" t="s">
        <v>23</v>
      </c>
      <c r="H73" s="20" t="s">
        <v>670</v>
      </c>
      <c r="J73" s="20"/>
    </row>
    <row r="74" spans="1:10" x14ac:dyDescent="0.25">
      <c r="A74" t="s">
        <v>93</v>
      </c>
      <c r="B74" s="20" t="s">
        <v>667</v>
      </c>
      <c r="C74" t="s">
        <v>91</v>
      </c>
      <c r="D74" s="20" t="s">
        <v>668</v>
      </c>
      <c r="E74" t="s">
        <v>52</v>
      </c>
      <c r="F74" s="20" t="s">
        <v>669</v>
      </c>
      <c r="G74" t="s">
        <v>144</v>
      </c>
      <c r="H74" s="20" t="s">
        <v>670</v>
      </c>
      <c r="J74" s="20"/>
    </row>
    <row r="75" spans="1:10" x14ac:dyDescent="0.25">
      <c r="A75" t="s">
        <v>94</v>
      </c>
      <c r="B75" s="20" t="s">
        <v>667</v>
      </c>
      <c r="C75" t="s">
        <v>55</v>
      </c>
      <c r="D75" s="20" t="s">
        <v>668</v>
      </c>
      <c r="E75" t="s">
        <v>31</v>
      </c>
      <c r="F75" s="20" t="s">
        <v>669</v>
      </c>
      <c r="G75" t="s">
        <v>147</v>
      </c>
      <c r="H75" s="20" t="s">
        <v>670</v>
      </c>
      <c r="J75" s="20"/>
    </row>
    <row r="76" spans="1:10" x14ac:dyDescent="0.25">
      <c r="A76" t="s">
        <v>95</v>
      </c>
      <c r="B76" s="20" t="s">
        <v>667</v>
      </c>
      <c r="C76" t="s">
        <v>96</v>
      </c>
      <c r="D76" s="20" t="s">
        <v>668</v>
      </c>
      <c r="E76" t="s">
        <v>23</v>
      </c>
      <c r="F76" s="20" t="s">
        <v>669</v>
      </c>
      <c r="G76" t="s">
        <v>34</v>
      </c>
      <c r="H76" s="20" t="s">
        <v>670</v>
      </c>
      <c r="J76" s="20"/>
    </row>
    <row r="77" spans="1:10" x14ac:dyDescent="0.25">
      <c r="A77" t="s">
        <v>96</v>
      </c>
      <c r="B77" s="20" t="s">
        <v>667</v>
      </c>
      <c r="C77" t="s">
        <v>185</v>
      </c>
      <c r="D77" s="20" t="s">
        <v>668</v>
      </c>
      <c r="E77" t="s">
        <v>173</v>
      </c>
      <c r="F77" s="20" t="s">
        <v>669</v>
      </c>
      <c r="G77" t="s">
        <v>58</v>
      </c>
      <c r="H77" s="20" t="s">
        <v>670</v>
      </c>
      <c r="J77" s="20"/>
    </row>
    <row r="78" spans="1:10" x14ac:dyDescent="0.25">
      <c r="A78" t="s">
        <v>97</v>
      </c>
      <c r="B78" s="20" t="s">
        <v>667</v>
      </c>
      <c r="C78" t="s">
        <v>88</v>
      </c>
      <c r="D78" s="20" t="s">
        <v>668</v>
      </c>
      <c r="E78" t="s">
        <v>158</v>
      </c>
      <c r="F78" s="20" t="s">
        <v>669</v>
      </c>
      <c r="G78" t="s">
        <v>152</v>
      </c>
      <c r="H78" s="20" t="s">
        <v>670</v>
      </c>
      <c r="J78" s="20"/>
    </row>
    <row r="79" spans="1:10" x14ac:dyDescent="0.25">
      <c r="A79" t="s">
        <v>98</v>
      </c>
      <c r="B79" s="20" t="s">
        <v>667</v>
      </c>
      <c r="C79" t="s">
        <v>68</v>
      </c>
      <c r="D79" s="20" t="s">
        <v>668</v>
      </c>
      <c r="E79" t="s">
        <v>94</v>
      </c>
      <c r="F79" s="20" t="s">
        <v>669</v>
      </c>
      <c r="G79" t="s">
        <v>39</v>
      </c>
      <c r="H79" s="20" t="s">
        <v>670</v>
      </c>
      <c r="J79" s="20"/>
    </row>
    <row r="80" spans="1:10" x14ac:dyDescent="0.25">
      <c r="A80" t="s">
        <v>99</v>
      </c>
      <c r="B80" s="20" t="s">
        <v>667</v>
      </c>
      <c r="C80" t="s">
        <v>22</v>
      </c>
      <c r="D80" s="20" t="s">
        <v>668</v>
      </c>
      <c r="E80" t="s">
        <v>135</v>
      </c>
      <c r="F80" s="20" t="s">
        <v>669</v>
      </c>
      <c r="G80" t="s">
        <v>135</v>
      </c>
      <c r="H80" s="20" t="s">
        <v>670</v>
      </c>
      <c r="J80" s="20"/>
    </row>
    <row r="81" spans="1:10" x14ac:dyDescent="0.25">
      <c r="A81" t="s">
        <v>100</v>
      </c>
      <c r="B81" s="20" t="s">
        <v>667</v>
      </c>
      <c r="C81" t="s">
        <v>28</v>
      </c>
      <c r="D81" s="20" t="s">
        <v>668</v>
      </c>
      <c r="E81" t="s">
        <v>59</v>
      </c>
      <c r="F81" s="20" t="s">
        <v>669</v>
      </c>
      <c r="G81" t="s">
        <v>31</v>
      </c>
      <c r="H81" s="20" t="s">
        <v>670</v>
      </c>
      <c r="J81" s="20"/>
    </row>
    <row r="82" spans="1:10" x14ac:dyDescent="0.25">
      <c r="A82" t="s">
        <v>101</v>
      </c>
      <c r="B82" s="20" t="s">
        <v>667</v>
      </c>
      <c r="C82" t="s">
        <v>72</v>
      </c>
      <c r="D82" s="20" t="s">
        <v>668</v>
      </c>
      <c r="E82" t="s">
        <v>105</v>
      </c>
      <c r="F82" s="20" t="s">
        <v>669</v>
      </c>
      <c r="G82" t="s">
        <v>94</v>
      </c>
      <c r="H82" s="20" t="s">
        <v>670</v>
      </c>
      <c r="J82" s="20"/>
    </row>
    <row r="83" spans="1:10" x14ac:dyDescent="0.25">
      <c r="A83" t="s">
        <v>102</v>
      </c>
      <c r="B83" s="20" t="s">
        <v>667</v>
      </c>
      <c r="C83" t="s">
        <v>50</v>
      </c>
      <c r="D83" s="20" t="s">
        <v>668</v>
      </c>
      <c r="E83" t="s">
        <v>82</v>
      </c>
      <c r="F83" s="20" t="s">
        <v>669</v>
      </c>
      <c r="G83" t="s">
        <v>67</v>
      </c>
      <c r="H83" s="20" t="s">
        <v>670</v>
      </c>
      <c r="J83" s="20"/>
    </row>
    <row r="84" spans="1:10" x14ac:dyDescent="0.25">
      <c r="A84" t="s">
        <v>103</v>
      </c>
      <c r="B84" s="20" t="s">
        <v>667</v>
      </c>
      <c r="C84" t="s">
        <v>30</v>
      </c>
      <c r="D84" s="20" t="s">
        <v>668</v>
      </c>
      <c r="E84" t="s">
        <v>179</v>
      </c>
      <c r="F84" s="20" t="s">
        <v>669</v>
      </c>
      <c r="G84" t="s">
        <v>105</v>
      </c>
      <c r="H84" s="20" t="s">
        <v>670</v>
      </c>
      <c r="J84" s="20"/>
    </row>
    <row r="85" spans="1:10" x14ac:dyDescent="0.25">
      <c r="A85" t="s">
        <v>104</v>
      </c>
      <c r="B85" s="20" t="s">
        <v>667</v>
      </c>
      <c r="C85" t="s">
        <v>164</v>
      </c>
      <c r="D85" s="20" t="s">
        <v>668</v>
      </c>
      <c r="E85" t="s">
        <v>46</v>
      </c>
      <c r="F85" s="20" t="s">
        <v>669</v>
      </c>
      <c r="G85" t="s">
        <v>158</v>
      </c>
      <c r="H85" s="20" t="s">
        <v>670</v>
      </c>
      <c r="J85" s="20"/>
    </row>
    <row r="86" spans="1:10" x14ac:dyDescent="0.25">
      <c r="A86" t="s">
        <v>105</v>
      </c>
      <c r="B86" s="20" t="s">
        <v>667</v>
      </c>
      <c r="C86" t="s">
        <v>150</v>
      </c>
      <c r="D86" s="20" t="s">
        <v>668</v>
      </c>
      <c r="E86" t="s">
        <v>149</v>
      </c>
      <c r="F86" s="20" t="s">
        <v>669</v>
      </c>
      <c r="G86" t="s">
        <v>59</v>
      </c>
      <c r="H86" s="20" t="s">
        <v>670</v>
      </c>
      <c r="J86" s="20"/>
    </row>
    <row r="87" spans="1:10" x14ac:dyDescent="0.25">
      <c r="A87" t="s">
        <v>106</v>
      </c>
      <c r="B87" s="20" t="s">
        <v>667</v>
      </c>
      <c r="C87" t="s">
        <v>38</v>
      </c>
      <c r="D87" s="20" t="s">
        <v>668</v>
      </c>
      <c r="E87" t="s">
        <v>86</v>
      </c>
      <c r="F87" s="20" t="s">
        <v>669</v>
      </c>
      <c r="G87" t="s">
        <v>79</v>
      </c>
      <c r="H87" s="20" t="s">
        <v>670</v>
      </c>
      <c r="J87" s="20"/>
    </row>
    <row r="88" spans="1:10" x14ac:dyDescent="0.25">
      <c r="A88" t="s">
        <v>107</v>
      </c>
      <c r="B88" s="20" t="s">
        <v>667</v>
      </c>
      <c r="C88" t="s">
        <v>92</v>
      </c>
      <c r="D88" s="20" t="s">
        <v>668</v>
      </c>
      <c r="E88" t="s">
        <v>171</v>
      </c>
      <c r="F88" s="20" t="s">
        <v>669</v>
      </c>
      <c r="G88" t="s">
        <v>129</v>
      </c>
      <c r="H88" s="20" t="s">
        <v>670</v>
      </c>
      <c r="J88" s="20"/>
    </row>
    <row r="89" spans="1:10" x14ac:dyDescent="0.25">
      <c r="A89" t="s">
        <v>108</v>
      </c>
      <c r="B89" s="20" t="s">
        <v>667</v>
      </c>
      <c r="C89" t="s">
        <v>29</v>
      </c>
      <c r="D89" s="20" t="s">
        <v>668</v>
      </c>
      <c r="E89" t="s">
        <v>33</v>
      </c>
      <c r="F89" s="20" t="s">
        <v>669</v>
      </c>
      <c r="G89" t="s">
        <v>52</v>
      </c>
      <c r="H89" s="20" t="s">
        <v>670</v>
      </c>
      <c r="J89" s="20"/>
    </row>
    <row r="90" spans="1:10" x14ac:dyDescent="0.25">
      <c r="A90" t="s">
        <v>109</v>
      </c>
      <c r="B90" s="20" t="s">
        <v>667</v>
      </c>
      <c r="C90" t="s">
        <v>71</v>
      </c>
      <c r="D90" s="20" t="s">
        <v>668</v>
      </c>
      <c r="E90" t="s">
        <v>26</v>
      </c>
      <c r="F90" s="20" t="s">
        <v>669</v>
      </c>
      <c r="G90" t="s">
        <v>162</v>
      </c>
      <c r="H90" s="20" t="s">
        <v>670</v>
      </c>
      <c r="J90" s="20"/>
    </row>
    <row r="91" spans="1:10" x14ac:dyDescent="0.25">
      <c r="A91" t="s">
        <v>110</v>
      </c>
      <c r="B91" s="20" t="s">
        <v>667</v>
      </c>
      <c r="C91" t="s">
        <v>153</v>
      </c>
      <c r="D91" s="20" t="s">
        <v>668</v>
      </c>
      <c r="E91" t="s">
        <v>125</v>
      </c>
      <c r="F91" s="20" t="s">
        <v>669</v>
      </c>
      <c r="G91" t="s">
        <v>82</v>
      </c>
      <c r="H91" s="20" t="s">
        <v>670</v>
      </c>
      <c r="J91" s="20"/>
    </row>
    <row r="92" spans="1:10" x14ac:dyDescent="0.25">
      <c r="A92" t="s">
        <v>111</v>
      </c>
      <c r="B92" s="20" t="s">
        <v>667</v>
      </c>
      <c r="C92" t="s">
        <v>106</v>
      </c>
      <c r="D92" s="20" t="s">
        <v>668</v>
      </c>
      <c r="E92" t="s">
        <v>74</v>
      </c>
      <c r="F92" s="20" t="s">
        <v>669</v>
      </c>
      <c r="G92" t="s">
        <v>140</v>
      </c>
      <c r="H92" s="20" t="s">
        <v>670</v>
      </c>
      <c r="J92" s="20"/>
    </row>
    <row r="93" spans="1:10" x14ac:dyDescent="0.25">
      <c r="A93" t="s">
        <v>112</v>
      </c>
      <c r="B93" s="20" t="s">
        <v>667</v>
      </c>
      <c r="C93" t="s">
        <v>161</v>
      </c>
      <c r="D93" s="20" t="s">
        <v>668</v>
      </c>
      <c r="E93" t="s">
        <v>70</v>
      </c>
      <c r="F93" s="20" t="s">
        <v>669</v>
      </c>
      <c r="G93" t="s">
        <v>141</v>
      </c>
      <c r="H93" s="20" t="s">
        <v>670</v>
      </c>
      <c r="J93" s="20"/>
    </row>
    <row r="94" spans="1:10" x14ac:dyDescent="0.25">
      <c r="A94" t="s">
        <v>113</v>
      </c>
      <c r="B94" s="20" t="s">
        <v>667</v>
      </c>
      <c r="C94" t="s">
        <v>69</v>
      </c>
      <c r="D94" s="20" t="s">
        <v>668</v>
      </c>
      <c r="E94" t="s">
        <v>156</v>
      </c>
      <c r="F94" s="20" t="s">
        <v>669</v>
      </c>
      <c r="G94" t="s">
        <v>26</v>
      </c>
      <c r="H94" s="20" t="s">
        <v>670</v>
      </c>
      <c r="J94" s="20"/>
    </row>
    <row r="95" spans="1:10" x14ac:dyDescent="0.25">
      <c r="A95" t="s">
        <v>114</v>
      </c>
      <c r="B95" s="20" t="s">
        <v>667</v>
      </c>
      <c r="C95" t="s">
        <v>57</v>
      </c>
      <c r="D95" s="20" t="s">
        <v>668</v>
      </c>
      <c r="E95" t="s">
        <v>172</v>
      </c>
      <c r="F95" s="20" t="s">
        <v>669</v>
      </c>
      <c r="G95" t="s">
        <v>54</v>
      </c>
      <c r="H95" s="20" t="s">
        <v>670</v>
      </c>
      <c r="J95" s="20"/>
    </row>
    <row r="96" spans="1:10" x14ac:dyDescent="0.25">
      <c r="A96" t="s">
        <v>115</v>
      </c>
      <c r="B96" s="20" t="s">
        <v>667</v>
      </c>
      <c r="C96" t="s">
        <v>175</v>
      </c>
      <c r="D96" s="20" t="s">
        <v>668</v>
      </c>
      <c r="E96" t="s">
        <v>57</v>
      </c>
      <c r="F96" s="20" t="s">
        <v>669</v>
      </c>
      <c r="G96" t="s">
        <v>86</v>
      </c>
      <c r="H96" s="20" t="s">
        <v>670</v>
      </c>
      <c r="J96" s="20"/>
    </row>
    <row r="97" spans="1:10" x14ac:dyDescent="0.25">
      <c r="A97" t="s">
        <v>116</v>
      </c>
      <c r="B97" s="20" t="s">
        <v>667</v>
      </c>
      <c r="C97" s="9" t="s">
        <v>123</v>
      </c>
      <c r="D97" s="20" t="s">
        <v>668</v>
      </c>
      <c r="E97" t="s">
        <v>43</v>
      </c>
      <c r="F97" s="20" t="s">
        <v>669</v>
      </c>
      <c r="G97" t="s">
        <v>61</v>
      </c>
      <c r="H97" s="20" t="s">
        <v>670</v>
      </c>
      <c r="J97" s="20"/>
    </row>
    <row r="98" spans="1:10" x14ac:dyDescent="0.25">
      <c r="A98" t="s">
        <v>117</v>
      </c>
      <c r="B98" s="20" t="s">
        <v>667</v>
      </c>
      <c r="C98" t="s">
        <v>140</v>
      </c>
      <c r="D98" s="20" t="s">
        <v>668</v>
      </c>
      <c r="E98" t="s">
        <v>97</v>
      </c>
      <c r="F98" s="20" t="s">
        <v>669</v>
      </c>
      <c r="G98" t="s">
        <v>33</v>
      </c>
      <c r="H98" s="20" t="s">
        <v>670</v>
      </c>
      <c r="J98" s="20"/>
    </row>
    <row r="99" spans="1:10" x14ac:dyDescent="0.25">
      <c r="A99" t="str">
        <f>C1</f>
        <v>Mn丶猫猫君</v>
      </c>
      <c r="B99" t="str">
        <f>D1</f>
        <v>2016.6.28</v>
      </c>
      <c r="E99" t="s">
        <v>87</v>
      </c>
      <c r="F99" s="20" t="s">
        <v>669</v>
      </c>
      <c r="G99" t="s">
        <v>46</v>
      </c>
      <c r="H99" s="20" t="s">
        <v>670</v>
      </c>
      <c r="J99" s="20"/>
    </row>
    <row r="100" spans="1:10" x14ac:dyDescent="0.25">
      <c r="A100" s="20" t="str">
        <f t="shared" ref="A100:B100" si="0">C2</f>
        <v>与尔同销萬古愁</v>
      </c>
      <c r="B100" s="20" t="str">
        <f t="shared" si="0"/>
        <v>2016.6.28</v>
      </c>
      <c r="E100" t="s">
        <v>75</v>
      </c>
      <c r="F100" s="20" t="s">
        <v>669</v>
      </c>
      <c r="G100" t="s">
        <v>63</v>
      </c>
      <c r="H100" s="20" t="s">
        <v>670</v>
      </c>
      <c r="J100" s="20"/>
    </row>
    <row r="101" spans="1:10" x14ac:dyDescent="0.25">
      <c r="A101" s="20" t="str">
        <f t="shared" ref="A101:B101" si="1">C3</f>
        <v>古巷烟雨断桥殇</v>
      </c>
      <c r="B101" s="20" t="str">
        <f t="shared" si="1"/>
        <v>2016.6.28</v>
      </c>
      <c r="E101" t="s">
        <v>63</v>
      </c>
      <c r="F101" s="20" t="s">
        <v>669</v>
      </c>
      <c r="G101" t="s">
        <v>43</v>
      </c>
      <c r="H101" s="20" t="s">
        <v>670</v>
      </c>
      <c r="J101" s="20"/>
    </row>
    <row r="102" spans="1:10" x14ac:dyDescent="0.25">
      <c r="A102" s="20" t="str">
        <f t="shared" ref="A102:B102" si="2">C4</f>
        <v>只想做个好人</v>
      </c>
      <c r="B102" s="20" t="str">
        <f t="shared" si="2"/>
        <v>2016.6.28</v>
      </c>
      <c r="E102" t="s">
        <v>141</v>
      </c>
      <c r="F102" s="20" t="s">
        <v>669</v>
      </c>
      <c r="G102" t="s">
        <v>149</v>
      </c>
      <c r="H102" s="20" t="s">
        <v>670</v>
      </c>
      <c r="J102" s="20"/>
    </row>
    <row r="103" spans="1:10" x14ac:dyDescent="0.25">
      <c r="A103" s="20" t="str">
        <f t="shared" ref="A103:B103" si="3">C5</f>
        <v>吕小栋</v>
      </c>
      <c r="B103" s="20" t="str">
        <f t="shared" si="3"/>
        <v>2016.6.28</v>
      </c>
      <c r="E103" t="s">
        <v>51</v>
      </c>
      <c r="F103" s="20" t="s">
        <v>669</v>
      </c>
      <c r="G103" t="s">
        <v>125</v>
      </c>
      <c r="H103" s="20" t="s">
        <v>670</v>
      </c>
      <c r="J103" s="20"/>
    </row>
    <row r="104" spans="1:10" x14ac:dyDescent="0.25">
      <c r="A104" s="20" t="str">
        <f t="shared" ref="A104:B104" si="4">C6</f>
        <v>墨河</v>
      </c>
      <c r="B104" s="20" t="str">
        <f t="shared" si="4"/>
        <v>2016.6.28</v>
      </c>
      <c r="E104" t="s">
        <v>89</v>
      </c>
      <c r="F104" s="20" t="s">
        <v>669</v>
      </c>
      <c r="G104" t="s">
        <v>74</v>
      </c>
      <c r="H104" s="20" t="s">
        <v>670</v>
      </c>
      <c r="J104" s="20"/>
    </row>
    <row r="105" spans="1:10" x14ac:dyDescent="0.25">
      <c r="A105" s="20" t="str">
        <f t="shared" ref="A105:B105" si="5">C7</f>
        <v>大眼睛秋秋</v>
      </c>
      <c r="B105" s="20" t="str">
        <f t="shared" si="5"/>
        <v>2016.6.28</v>
      </c>
      <c r="E105" t="s">
        <v>45</v>
      </c>
      <c r="F105" s="20" t="s">
        <v>669</v>
      </c>
      <c r="G105" t="s">
        <v>51</v>
      </c>
      <c r="H105" s="20" t="s">
        <v>670</v>
      </c>
      <c r="J105" s="20"/>
    </row>
    <row r="106" spans="1:10" x14ac:dyDescent="0.25">
      <c r="A106" s="20" t="str">
        <f t="shared" ref="A106:B106" si="6">C8</f>
        <v>娇软の小屁股</v>
      </c>
      <c r="B106" s="20" t="str">
        <f t="shared" si="6"/>
        <v>2016.6.28</v>
      </c>
      <c r="E106" t="s">
        <v>24</v>
      </c>
      <c r="F106" s="20" t="s">
        <v>669</v>
      </c>
      <c r="G106" t="s">
        <v>84</v>
      </c>
      <c r="H106" s="20" t="s">
        <v>670</v>
      </c>
      <c r="J106" s="20"/>
    </row>
    <row r="107" spans="1:10" x14ac:dyDescent="0.25">
      <c r="A107" s="20" t="str">
        <f t="shared" ref="A107:B107" si="7">C9</f>
        <v>SouLmAte、小狼</v>
      </c>
      <c r="B107" s="20" t="str">
        <f t="shared" si="7"/>
        <v>2016.6.28</v>
      </c>
      <c r="E107" t="s">
        <v>123</v>
      </c>
      <c r="F107" s="20" t="s">
        <v>669</v>
      </c>
      <c r="G107" t="s">
        <v>57</v>
      </c>
      <c r="H107" s="20" t="s">
        <v>670</v>
      </c>
      <c r="J107" s="20"/>
    </row>
    <row r="108" spans="1:10" x14ac:dyDescent="0.25">
      <c r="A108" s="20" t="str">
        <f t="shared" ref="A108:B108" si="8">C10</f>
        <v>折扇浪漫</v>
      </c>
      <c r="B108" s="20" t="str">
        <f t="shared" si="8"/>
        <v>2016.6.28</v>
      </c>
      <c r="E108" t="s">
        <v>175</v>
      </c>
      <c r="F108" s="20" t="s">
        <v>669</v>
      </c>
      <c r="G108" t="s">
        <v>97</v>
      </c>
      <c r="H108" s="20" t="s">
        <v>670</v>
      </c>
      <c r="J108" s="20"/>
    </row>
    <row r="109" spans="1:10" x14ac:dyDescent="0.25">
      <c r="A109" s="20" t="str">
        <f t="shared" ref="A109:B109" si="9">C11</f>
        <v>时钟轻摇孤独</v>
      </c>
      <c r="B109" s="20" t="str">
        <f t="shared" si="9"/>
        <v>2016.6.28</v>
      </c>
      <c r="G109" t="s">
        <v>70</v>
      </c>
      <c r="H109" s="20" t="s">
        <v>670</v>
      </c>
      <c r="J109" s="20"/>
    </row>
    <row r="110" spans="1:10" x14ac:dyDescent="0.25">
      <c r="A110" s="20" t="str">
        <f t="shared" ref="A110:B110" si="10">C12</f>
        <v>明年今日奕十年</v>
      </c>
      <c r="B110" s="20" t="str">
        <f t="shared" si="10"/>
        <v>2016.6.28</v>
      </c>
      <c r="G110" t="s">
        <v>75</v>
      </c>
      <c r="H110" s="20" t="s">
        <v>670</v>
      </c>
      <c r="J110" s="20"/>
    </row>
    <row r="111" spans="1:10" x14ac:dyDescent="0.25">
      <c r="A111" s="20" t="str">
        <f t="shared" ref="A111:B111" si="11">C13</f>
        <v>梦觞丶</v>
      </c>
      <c r="B111" s="20" t="str">
        <f t="shared" si="11"/>
        <v>2016.6.28</v>
      </c>
      <c r="E111" s="15"/>
      <c r="G111" t="s">
        <v>156</v>
      </c>
      <c r="H111" s="20" t="s">
        <v>670</v>
      </c>
      <c r="J111" s="20"/>
    </row>
    <row r="112" spans="1:10" x14ac:dyDescent="0.25">
      <c r="A112" s="20" t="str">
        <f t="shared" ref="A112:B112" si="12">C14</f>
        <v>浪迹小秦</v>
      </c>
      <c r="B112" s="20" t="str">
        <f t="shared" si="12"/>
        <v>2016.6.28</v>
      </c>
      <c r="E112" s="15"/>
      <c r="G112" t="s">
        <v>24</v>
      </c>
      <c r="H112" s="20" t="s">
        <v>670</v>
      </c>
      <c r="J112" s="20"/>
    </row>
    <row r="113" spans="1:10" x14ac:dyDescent="0.25">
      <c r="A113" s="20" t="str">
        <f t="shared" ref="A113:B113" si="13">C15</f>
        <v>一直梨花压海棠</v>
      </c>
      <c r="B113" s="20" t="str">
        <f t="shared" si="13"/>
        <v>2016.6.28</v>
      </c>
      <c r="E113" s="15"/>
      <c r="G113" t="s">
        <v>89</v>
      </c>
      <c r="H113" s="20" t="s">
        <v>670</v>
      </c>
      <c r="J113" s="20"/>
    </row>
    <row r="114" spans="1:10" x14ac:dyDescent="0.25">
      <c r="A114" s="20" t="str">
        <f t="shared" ref="A114:B114" si="14">C16</f>
        <v>百里轩翊</v>
      </c>
      <c r="B114" s="20" t="str">
        <f t="shared" si="14"/>
        <v>2016.6.28</v>
      </c>
      <c r="E114" s="15"/>
      <c r="G114" t="s">
        <v>45</v>
      </c>
      <c r="H114" s="20" t="s">
        <v>670</v>
      </c>
      <c r="J114" s="20"/>
    </row>
    <row r="115" spans="1:10" x14ac:dyDescent="0.25">
      <c r="A115" s="20" t="str">
        <f t="shared" ref="A115:B115" si="15">C17</f>
        <v>素蝶</v>
      </c>
      <c r="B115" s="20" t="str">
        <f t="shared" si="15"/>
        <v>2016.6.28</v>
      </c>
      <c r="E115" s="15"/>
      <c r="G115" t="s">
        <v>123</v>
      </c>
      <c r="H115" s="20" t="s">
        <v>670</v>
      </c>
      <c r="J115" s="20"/>
    </row>
    <row r="116" spans="1:10" x14ac:dyDescent="0.25">
      <c r="A116" s="20" t="str">
        <f t="shared" ref="A116:B116" si="16">C18</f>
        <v>花兮兮兮兮</v>
      </c>
      <c r="B116" s="20" t="str">
        <f t="shared" si="16"/>
        <v>2016.6.28</v>
      </c>
      <c r="E116" s="15"/>
      <c r="G116" t="s">
        <v>168</v>
      </c>
      <c r="H116" s="20" t="s">
        <v>670</v>
      </c>
      <c r="J116" s="20"/>
    </row>
    <row r="117" spans="1:10" x14ac:dyDescent="0.25">
      <c r="A117" s="20" t="str">
        <f t="shared" ref="A117:B117" si="17">C19</f>
        <v>逍遥芙蕖</v>
      </c>
      <c r="B117" s="20" t="str">
        <f t="shared" si="17"/>
        <v>2016.6.28</v>
      </c>
      <c r="E117" s="15"/>
    </row>
    <row r="118" spans="1:10" x14ac:dyDescent="0.25">
      <c r="A118" s="20" t="str">
        <f t="shared" ref="A118:B118" si="18">C20</f>
        <v>雙生逐梦</v>
      </c>
      <c r="B118" s="20" t="str">
        <f t="shared" si="18"/>
        <v>2016.6.28</v>
      </c>
      <c r="E118" s="15"/>
    </row>
    <row r="119" spans="1:10" x14ac:dyDescent="0.25">
      <c r="A119" s="20" t="str">
        <f t="shared" ref="A119:B119" si="19">C21</f>
        <v>零拾</v>
      </c>
      <c r="B119" s="20" t="str">
        <f t="shared" si="19"/>
        <v>2016.6.28</v>
      </c>
      <c r="E119" s="15"/>
    </row>
    <row r="120" spans="1:10" x14ac:dyDescent="0.25">
      <c r="A120" s="20" t="str">
        <f t="shared" ref="A120:B120" si="20">C22</f>
        <v>青丝枫凌</v>
      </c>
      <c r="B120" s="20" t="str">
        <f t="shared" si="20"/>
        <v>2016.6.28</v>
      </c>
      <c r="E120" s="15"/>
    </row>
    <row r="121" spans="1:10" x14ac:dyDescent="0.25">
      <c r="A121" s="20" t="str">
        <f t="shared" ref="A121:B121" si="21">C23</f>
        <v>GoldㅈExperie</v>
      </c>
      <c r="B121" s="20" t="str">
        <f t="shared" si="21"/>
        <v>2016.6.28</v>
      </c>
      <c r="E121" s="15"/>
    </row>
    <row r="122" spans="1:10" x14ac:dyDescent="0.25">
      <c r="A122" s="20" t="str">
        <f t="shared" ref="A122:B122" si="22">C24</f>
        <v>い楓ゞ妖い</v>
      </c>
      <c r="B122" s="20" t="str">
        <f t="shared" si="22"/>
        <v>2016.6.28</v>
      </c>
      <c r="E122" s="15"/>
    </row>
    <row r="123" spans="1:10" x14ac:dyDescent="0.25">
      <c r="A123" s="20" t="str">
        <f t="shared" ref="A123:B123" si="23">C25</f>
        <v>万心忧</v>
      </c>
      <c r="B123" s="20" t="str">
        <f t="shared" si="23"/>
        <v>2016.6.28</v>
      </c>
      <c r="E123" s="15"/>
    </row>
    <row r="124" spans="1:10" x14ac:dyDescent="0.25">
      <c r="A124" s="20" t="str">
        <f t="shared" ref="A124:B124" si="24">C26</f>
        <v>任离流</v>
      </c>
      <c r="B124" s="20" t="str">
        <f t="shared" si="24"/>
        <v>2016.6.28</v>
      </c>
      <c r="E124" s="15"/>
    </row>
    <row r="125" spans="1:10" x14ac:dyDescent="0.25">
      <c r="A125" s="20" t="str">
        <f t="shared" ref="A125:B125" si="25">C27</f>
        <v>倾舞情儿</v>
      </c>
      <c r="B125" s="20" t="str">
        <f t="shared" si="25"/>
        <v>2016.6.28</v>
      </c>
      <c r="E125" s="15"/>
    </row>
    <row r="126" spans="1:10" x14ac:dyDescent="0.25">
      <c r="A126" s="20" t="str">
        <f t="shared" ref="A126:B126" si="26">C28</f>
        <v>丿几度度丶</v>
      </c>
      <c r="B126" s="20" t="str">
        <f t="shared" si="26"/>
        <v>2016.6.28</v>
      </c>
      <c r="E126" s="15"/>
    </row>
    <row r="127" spans="1:10" x14ac:dyDescent="0.25">
      <c r="A127" s="20" t="str">
        <f t="shared" ref="A127:B127" si="27">C29</f>
        <v>丶初馨</v>
      </c>
      <c r="B127" s="20" t="str">
        <f t="shared" si="27"/>
        <v>2016.6.28</v>
      </c>
      <c r="E127" s="15"/>
    </row>
    <row r="128" spans="1:10" x14ac:dyDescent="0.25">
      <c r="A128" s="20" t="str">
        <f t="shared" ref="A128:B128" si="28">C30</f>
        <v>北城初夏</v>
      </c>
      <c r="B128" s="20" t="str">
        <f t="shared" si="28"/>
        <v>2016.6.28</v>
      </c>
      <c r="E128" s="15"/>
    </row>
    <row r="129" spans="1:5" x14ac:dyDescent="0.25">
      <c r="A129" s="20" t="str">
        <f t="shared" ref="A129:B129" si="29">C31</f>
        <v>墨韵轩华</v>
      </c>
      <c r="B129" s="20" t="str">
        <f t="shared" si="29"/>
        <v>2016.6.28</v>
      </c>
      <c r="E129" s="15"/>
    </row>
    <row r="130" spans="1:5" x14ac:dyDescent="0.25">
      <c r="A130" s="20" t="str">
        <f t="shared" ref="A130:B130" si="30">C32</f>
        <v>太极至尊</v>
      </c>
      <c r="B130" s="20" t="str">
        <f t="shared" si="30"/>
        <v>2016.6.28</v>
      </c>
      <c r="E130" s="15"/>
    </row>
    <row r="131" spans="1:5" x14ac:dyDescent="0.25">
      <c r="A131" s="20" t="str">
        <f t="shared" ref="A131:B131" si="31">C33</f>
        <v>怒怒怒怒火</v>
      </c>
      <c r="B131" s="20" t="str">
        <f t="shared" si="31"/>
        <v>2016.6.28</v>
      </c>
      <c r="E131" s="15"/>
    </row>
    <row r="132" spans="1:5" x14ac:dyDescent="0.25">
      <c r="A132" s="20" t="str">
        <f t="shared" ref="A132:B132" si="32">C34</f>
        <v>放肆流逝的年华</v>
      </c>
      <c r="B132" s="20" t="str">
        <f t="shared" si="32"/>
        <v>2016.6.28</v>
      </c>
      <c r="E132" s="15"/>
    </row>
    <row r="133" spans="1:5" x14ac:dyDescent="0.25">
      <c r="A133" s="20" t="str">
        <f t="shared" ref="A133:B133" si="33">C35</f>
        <v>殇月未觞</v>
      </c>
      <c r="B133" s="20" t="str">
        <f t="shared" si="33"/>
        <v>2016.6.28</v>
      </c>
      <c r="E133" s="15"/>
    </row>
    <row r="134" spans="1:5" x14ac:dyDescent="0.25">
      <c r="A134" s="20" t="str">
        <f t="shared" ref="A134:B134" si="34">C36</f>
        <v>淺笙</v>
      </c>
      <c r="B134" s="20" t="str">
        <f t="shared" si="34"/>
        <v>2016.6.28</v>
      </c>
      <c r="E134" s="15"/>
    </row>
    <row r="135" spans="1:5" x14ac:dyDescent="0.25">
      <c r="A135" s="20" t="str">
        <f t="shared" ref="A135:B135" si="35">C37</f>
        <v>童话话</v>
      </c>
      <c r="B135" s="20" t="str">
        <f t="shared" si="35"/>
        <v>2016.6.28</v>
      </c>
      <c r="E135" s="15"/>
    </row>
    <row r="136" spans="1:5" x14ac:dyDescent="0.25">
      <c r="A136" s="20" t="str">
        <f t="shared" ref="A136:B136" si="36">C38</f>
        <v>蛋蛋疍</v>
      </c>
      <c r="B136" s="20" t="str">
        <f t="shared" si="36"/>
        <v>2016.6.28</v>
      </c>
      <c r="E136" s="15"/>
    </row>
    <row r="137" spans="1:5" x14ac:dyDescent="0.25">
      <c r="A137" s="20" t="str">
        <f t="shared" ref="A137:B137" si="37">C39</f>
        <v>诸天花雨</v>
      </c>
      <c r="B137" s="20" t="str">
        <f t="shared" si="37"/>
        <v>2016.6.28</v>
      </c>
      <c r="E137" s="15"/>
    </row>
    <row r="138" spans="1:5" x14ac:dyDescent="0.25">
      <c r="A138" s="20" t="str">
        <f t="shared" ref="A138:B138" si="38">C40</f>
        <v>东风路三狗蛋</v>
      </c>
      <c r="B138" s="20" t="str">
        <f t="shared" si="38"/>
        <v>2016.6.28</v>
      </c>
      <c r="E138" s="15"/>
    </row>
    <row r="139" spans="1:5" x14ac:dyDescent="0.25">
      <c r="A139" s="20" t="str">
        <f t="shared" ref="A139:B139" si="39">C41</f>
        <v>丐帮萌主</v>
      </c>
      <c r="B139" s="20" t="str">
        <f t="shared" si="39"/>
        <v>2016.6.28</v>
      </c>
      <c r="E139" s="15"/>
    </row>
    <row r="140" spans="1:5" x14ac:dyDescent="0.25">
      <c r="A140" s="20" t="str">
        <f t="shared" ref="A140:B140" si="40">C42</f>
        <v>何月凡</v>
      </c>
      <c r="B140" s="20" t="str">
        <f t="shared" si="40"/>
        <v>2016.6.28</v>
      </c>
      <c r="E140" s="15"/>
    </row>
    <row r="141" spans="1:5" x14ac:dyDescent="0.25">
      <c r="A141" s="20" t="str">
        <f t="shared" ref="A141:B141" si="41">C43</f>
        <v>其实想玩刀客</v>
      </c>
      <c r="B141" s="20" t="str">
        <f t="shared" si="41"/>
        <v>2016.6.28</v>
      </c>
      <c r="E141" s="15"/>
    </row>
    <row r="142" spans="1:5" x14ac:dyDescent="0.25">
      <c r="A142" s="20" t="str">
        <f t="shared" ref="A142:B142" si="42">C44</f>
        <v>叶菡</v>
      </c>
      <c r="B142" s="20" t="str">
        <f t="shared" si="42"/>
        <v>2016.6.28</v>
      </c>
      <c r="E142" s="15"/>
    </row>
    <row r="143" spans="1:5" x14ac:dyDescent="0.25">
      <c r="A143" s="20" t="str">
        <f t="shared" ref="A143:B143" si="43">C45</f>
        <v>哒哒滴滴</v>
      </c>
      <c r="B143" s="20" t="str">
        <f t="shared" si="43"/>
        <v>2016.6.28</v>
      </c>
      <c r="E143" s="15"/>
    </row>
    <row r="144" spans="1:5" x14ac:dyDescent="0.25">
      <c r="A144" s="20" t="str">
        <f t="shared" ref="A144:B144" si="44">C46</f>
        <v>唐舞桐灬</v>
      </c>
      <c r="B144" s="20" t="str">
        <f t="shared" si="44"/>
        <v>2016.6.28</v>
      </c>
      <c r="E144" s="15"/>
    </row>
    <row r="145" spans="1:5" x14ac:dyDescent="0.25">
      <c r="A145" s="20" t="str">
        <f t="shared" ref="A145:B145" si="45">C47</f>
        <v>在下唐银</v>
      </c>
      <c r="B145" s="20" t="str">
        <f t="shared" si="45"/>
        <v>2016.6.28</v>
      </c>
      <c r="E145" s="15"/>
    </row>
    <row r="146" spans="1:5" x14ac:dyDescent="0.25">
      <c r="A146" s="20" t="str">
        <f t="shared" ref="A146:B146" si="46">C48</f>
        <v>空虚公子萧四无</v>
      </c>
      <c r="B146" s="20" t="str">
        <f t="shared" si="46"/>
        <v>2016.6.28</v>
      </c>
      <c r="E146" s="15"/>
    </row>
    <row r="147" spans="1:5" x14ac:dyDescent="0.25">
      <c r="A147" s="20" t="str">
        <f t="shared" ref="A147:B147" si="47">C49</f>
        <v>奶小牛丶</v>
      </c>
      <c r="B147" s="20" t="str">
        <f t="shared" si="47"/>
        <v>2016.6.28</v>
      </c>
      <c r="E147" s="15"/>
    </row>
    <row r="148" spans="1:5" x14ac:dyDescent="0.25">
      <c r="A148" s="20" t="str">
        <f t="shared" ref="A148:B148" si="48">C50</f>
        <v>山高丶木易</v>
      </c>
      <c r="B148" s="20" t="str">
        <f t="shared" si="48"/>
        <v>2016.6.28</v>
      </c>
      <c r="E148" s="15"/>
    </row>
    <row r="149" spans="1:5" x14ac:dyDescent="0.25">
      <c r="A149" s="20" t="str">
        <f t="shared" ref="A149:B149" si="49">C51</f>
        <v>七情剑伶慕容英</v>
      </c>
      <c r="B149" s="20" t="str">
        <f t="shared" si="49"/>
        <v>2016.6.28</v>
      </c>
      <c r="E149" s="15"/>
    </row>
    <row r="150" spans="1:5" x14ac:dyDescent="0.25">
      <c r="A150" s="20" t="str">
        <f t="shared" ref="A150:B150" si="50">C52</f>
        <v>冷晓汐灬</v>
      </c>
      <c r="B150" s="20" t="str">
        <f t="shared" si="50"/>
        <v>2016.6.28</v>
      </c>
      <c r="E150" s="15"/>
    </row>
    <row r="151" spans="1:5" x14ac:dyDescent="0.25">
      <c r="A151" s="20" t="str">
        <f t="shared" ref="A151:B151" si="51">C53</f>
        <v>月下魂兮</v>
      </c>
      <c r="B151" s="20" t="str">
        <f t="shared" si="51"/>
        <v>2016.6.28</v>
      </c>
      <c r="E151" s="15"/>
    </row>
    <row r="152" spans="1:5" x14ac:dyDescent="0.25">
      <c r="A152" s="20" t="str">
        <f t="shared" ref="A152:B152" si="52">C54</f>
        <v>木易丶凝烟</v>
      </c>
      <c r="B152" s="20" t="str">
        <f t="shared" si="52"/>
        <v>2016.6.28</v>
      </c>
      <c r="E152" s="15"/>
    </row>
    <row r="153" spans="1:5" x14ac:dyDescent="0.25">
      <c r="A153" s="20" t="str">
        <f t="shared" ref="A153:B153" si="53">C55</f>
        <v>框框</v>
      </c>
      <c r="B153" s="20" t="str">
        <f t="shared" si="53"/>
        <v>2016.6.28</v>
      </c>
      <c r="E153" s="15"/>
    </row>
    <row r="154" spans="1:5" x14ac:dyDescent="0.25">
      <c r="A154" s="20" t="str">
        <f t="shared" ref="A154:B154" si="54">C56</f>
        <v>水影悠兰</v>
      </c>
      <c r="B154" s="20" t="str">
        <f t="shared" si="54"/>
        <v>2016.6.28</v>
      </c>
      <c r="E154" s="15"/>
    </row>
    <row r="155" spans="1:5" x14ac:dyDescent="0.25">
      <c r="A155" s="20" t="str">
        <f t="shared" ref="A155:B155" si="55">C57</f>
        <v>洪时雪</v>
      </c>
      <c r="B155" s="20" t="str">
        <f t="shared" si="55"/>
        <v>2016.6.28</v>
      </c>
      <c r="E155" s="15"/>
    </row>
    <row r="156" spans="1:5" x14ac:dyDescent="0.25">
      <c r="A156" s="20" t="str">
        <f t="shared" ref="A156:B156" si="56">C58</f>
        <v>潇洒仗剑天下</v>
      </c>
      <c r="B156" s="20" t="str">
        <f t="shared" si="56"/>
        <v>2016.6.28</v>
      </c>
      <c r="E156" s="15"/>
    </row>
    <row r="157" spans="1:5" x14ac:dyDescent="0.25">
      <c r="A157" s="20" t="str">
        <f t="shared" ref="A157:B157" si="57">C59</f>
        <v>煌煌</v>
      </c>
      <c r="B157" s="20" t="str">
        <f t="shared" si="57"/>
        <v>2016.6.28</v>
      </c>
      <c r="E157" s="15"/>
    </row>
    <row r="158" spans="1:5" x14ac:dyDescent="0.25">
      <c r="A158" s="20" t="str">
        <f t="shared" ref="A158:B158" si="58">C60</f>
        <v>神奇宝贝杨尼玛</v>
      </c>
      <c r="B158" s="20" t="str">
        <f t="shared" si="58"/>
        <v>2016.6.28</v>
      </c>
    </row>
    <row r="159" spans="1:5" x14ac:dyDescent="0.25">
      <c r="A159" s="20" t="str">
        <f t="shared" ref="A159:B159" si="59">C61</f>
        <v>等我出轻语</v>
      </c>
      <c r="B159" s="20" t="str">
        <f t="shared" si="59"/>
        <v>2016.6.28</v>
      </c>
    </row>
    <row r="160" spans="1:5" x14ac:dyDescent="0.25">
      <c r="A160" s="20" t="str">
        <f t="shared" ref="A160:B160" si="60">C62</f>
        <v>紫雨幽雲</v>
      </c>
      <c r="B160" s="20" t="str">
        <f t="shared" si="60"/>
        <v>2016.6.28</v>
      </c>
    </row>
    <row r="161" spans="1:2" x14ac:dyDescent="0.25">
      <c r="A161" s="20" t="str">
        <f t="shared" ref="A161:B161" si="61">C63</f>
        <v>艾莉亞史塔克</v>
      </c>
      <c r="B161" s="20" t="str">
        <f t="shared" si="61"/>
        <v>2016.6.28</v>
      </c>
    </row>
    <row r="162" spans="1:2" x14ac:dyDescent="0.25">
      <c r="A162" s="20" t="str">
        <f t="shared" ref="A162:B162" si="62">C64</f>
        <v>荡荡</v>
      </c>
      <c r="B162" s="20" t="str">
        <f t="shared" si="62"/>
        <v>2016.6.28</v>
      </c>
    </row>
    <row r="163" spans="1:2" x14ac:dyDescent="0.25">
      <c r="A163" s="20" t="str">
        <f t="shared" ref="A163:B163" si="63">C65</f>
        <v>莫倾城灬</v>
      </c>
      <c r="B163" s="20" t="str">
        <f t="shared" si="63"/>
        <v>2016.6.28</v>
      </c>
    </row>
    <row r="164" spans="1:2" x14ac:dyDescent="0.25">
      <c r="A164" s="20" t="str">
        <f t="shared" ref="A164:B164" si="64">C66</f>
        <v>那年今若、</v>
      </c>
      <c r="B164" s="20" t="str">
        <f t="shared" si="64"/>
        <v>2016.6.28</v>
      </c>
    </row>
    <row r="165" spans="1:2" x14ac:dyDescent="0.25">
      <c r="A165" s="20" t="str">
        <f t="shared" ref="A165:B165" si="65">C67</f>
        <v>青羽墨染云</v>
      </c>
      <c r="B165" s="20" t="str">
        <f t="shared" si="65"/>
        <v>2016.6.28</v>
      </c>
    </row>
    <row r="166" spans="1:2" x14ac:dyDescent="0.25">
      <c r="A166" s="20" t="str">
        <f t="shared" ref="A166:B166" si="66">C68</f>
        <v>追风少年鹰老七</v>
      </c>
      <c r="B166" s="20" t="str">
        <f t="shared" si="66"/>
        <v>2016.6.28</v>
      </c>
    </row>
    <row r="167" spans="1:2" x14ac:dyDescent="0.25">
      <c r="A167" s="20" t="str">
        <f t="shared" ref="A167:B167" si="67">C69</f>
        <v>乌莲娜</v>
      </c>
      <c r="B167" s="20" t="str">
        <f t="shared" si="67"/>
        <v>2016.6.28</v>
      </c>
    </row>
    <row r="168" spans="1:2" x14ac:dyDescent="0.25">
      <c r="A168" s="20" t="str">
        <f t="shared" ref="A168:B168" si="68">C70</f>
        <v>FateLibra</v>
      </c>
      <c r="B168" s="20" t="str">
        <f t="shared" si="68"/>
        <v>2016.6.28</v>
      </c>
    </row>
    <row r="169" spans="1:2" x14ac:dyDescent="0.25">
      <c r="A169" s="20" t="str">
        <f t="shared" ref="A169:B169" si="69">C71</f>
        <v>FateScorpio</v>
      </c>
      <c r="B169" s="20" t="str">
        <f t="shared" si="69"/>
        <v>2016.6.28</v>
      </c>
    </row>
    <row r="170" spans="1:2" x14ac:dyDescent="0.25">
      <c r="A170" s="20" t="str">
        <f t="shared" ref="A170:B170" si="70">C72</f>
        <v>一人一枪闯九州</v>
      </c>
      <c r="B170" s="20" t="str">
        <f t="shared" si="70"/>
        <v>2016.6.28</v>
      </c>
    </row>
    <row r="171" spans="1:2" x14ac:dyDescent="0.25">
      <c r="A171" s="20" t="str">
        <f t="shared" ref="A171:B171" si="71">C73</f>
        <v>＊团灭专用奶</v>
      </c>
      <c r="B171" s="20" t="str">
        <f t="shared" si="71"/>
        <v>2016.6.28</v>
      </c>
    </row>
    <row r="172" spans="1:2" x14ac:dyDescent="0.25">
      <c r="A172" s="20" t="str">
        <f t="shared" ref="A172:B172" si="72">C74</f>
        <v>在下唐言</v>
      </c>
      <c r="B172" s="20" t="str">
        <f t="shared" si="72"/>
        <v>2016.6.28</v>
      </c>
    </row>
    <row r="173" spans="1:2" x14ac:dyDescent="0.25">
      <c r="A173" s="20" t="str">
        <f t="shared" ref="A173:B173" si="73">C75</f>
        <v>墨萧炎</v>
      </c>
      <c r="B173" s="20" t="str">
        <f t="shared" si="73"/>
        <v>2016.6.28</v>
      </c>
    </row>
    <row r="174" spans="1:2" x14ac:dyDescent="0.25">
      <c r="A174" s="20" t="str">
        <f t="shared" ref="A174:B174" si="74">C76</f>
        <v>丶天蓝色</v>
      </c>
      <c r="B174" s="20" t="str">
        <f t="shared" si="74"/>
        <v>2016.6.28</v>
      </c>
    </row>
    <row r="175" spans="1:2" x14ac:dyDescent="0.25">
      <c r="A175" s="20" t="str">
        <f t="shared" ref="A175:B175" si="75">C77</f>
        <v>安好晴天</v>
      </c>
      <c r="B175" s="20" t="str">
        <f t="shared" si="75"/>
        <v>2016.6.28</v>
      </c>
    </row>
    <row r="176" spans="1:2" x14ac:dyDescent="0.25">
      <c r="A176" s="20" t="str">
        <f t="shared" ref="A176:B176" si="76">C78</f>
        <v>丶忍野咩咩</v>
      </c>
      <c r="B176" s="20" t="str">
        <f t="shared" si="76"/>
        <v>2016.6.28</v>
      </c>
    </row>
    <row r="177" spans="1:2" x14ac:dyDescent="0.25">
      <c r="A177" s="20" t="str">
        <f t="shared" ref="A177:B177" si="77">C79</f>
        <v>执劍小书生</v>
      </c>
      <c r="B177" s="20" t="str">
        <f t="shared" si="77"/>
        <v>2016.6.28</v>
      </c>
    </row>
    <row r="178" spans="1:2" x14ac:dyDescent="0.25">
      <c r="A178" s="20" t="str">
        <f t="shared" ref="A178:B178" si="78">C80</f>
        <v>拌蠢蠢</v>
      </c>
      <c r="B178" s="20" t="str">
        <f t="shared" si="78"/>
        <v>2016.6.28</v>
      </c>
    </row>
    <row r="179" spans="1:2" x14ac:dyDescent="0.25">
      <c r="A179" s="20" t="str">
        <f t="shared" ref="A179:B179" si="79">C81</f>
        <v>晓月梦澈</v>
      </c>
      <c r="B179" s="20" t="str">
        <f t="shared" si="79"/>
        <v>2016.6.28</v>
      </c>
    </row>
    <row r="180" spans="1:2" x14ac:dyDescent="0.25">
      <c r="A180" s="20" t="str">
        <f t="shared" ref="A180:B180" si="80">C82</f>
        <v>曲终无意</v>
      </c>
      <c r="B180" s="20" t="str">
        <f t="shared" si="80"/>
        <v>2016.6.28</v>
      </c>
    </row>
    <row r="181" spans="1:2" x14ac:dyDescent="0.25">
      <c r="A181" s="20" t="str">
        <f t="shared" ref="A181:B181" si="81">C83</f>
        <v>树儿高高长</v>
      </c>
      <c r="B181" s="20" t="str">
        <f t="shared" si="81"/>
        <v>2016.6.28</v>
      </c>
    </row>
    <row r="182" spans="1:2" x14ac:dyDescent="0.25">
      <c r="A182" s="20" t="str">
        <f t="shared" ref="A182:B182" si="82">C84</f>
        <v>凯贼阔里</v>
      </c>
      <c r="B182" s="20" t="str">
        <f t="shared" si="82"/>
        <v>2016.6.28</v>
      </c>
    </row>
    <row r="183" spans="1:2" x14ac:dyDescent="0.25">
      <c r="A183" s="20" t="str">
        <f t="shared" ref="A183:B183" si="83">C85</f>
        <v>榕月</v>
      </c>
      <c r="B183" s="20" t="str">
        <f t="shared" si="83"/>
        <v>2016.6.28</v>
      </c>
    </row>
    <row r="184" spans="1:2" x14ac:dyDescent="0.25">
      <c r="A184" s="20" t="str">
        <f t="shared" ref="A184:B184" si="84">C86</f>
        <v>此情珂待</v>
      </c>
      <c r="B184" s="20" t="str">
        <f t="shared" si="84"/>
        <v>2016.6.28</v>
      </c>
    </row>
    <row r="185" spans="1:2" x14ac:dyDescent="0.25">
      <c r="A185" s="20" t="str">
        <f t="shared" ref="A185:B185" si="85">C87</f>
        <v>沐浠尘</v>
      </c>
      <c r="B185" s="20" t="str">
        <f t="shared" si="85"/>
        <v>2016.6.28</v>
      </c>
    </row>
    <row r="186" spans="1:2" x14ac:dyDescent="0.25">
      <c r="A186" s="20" t="str">
        <f t="shared" ref="A186:B186" si="86">C88</f>
        <v>独孤杀生</v>
      </c>
      <c r="B186" s="20" t="str">
        <f t="shared" si="86"/>
        <v>2016.6.28</v>
      </c>
    </row>
    <row r="187" spans="1:2" x14ac:dyDescent="0.25">
      <c r="A187" s="20" t="str">
        <f t="shared" ref="A187:B187" si="87">C89</f>
        <v>白芹</v>
      </c>
      <c r="B187" s="20" t="str">
        <f t="shared" si="87"/>
        <v>2016.6.28</v>
      </c>
    </row>
    <row r="188" spans="1:2" x14ac:dyDescent="0.25">
      <c r="A188" s="20" t="str">
        <f t="shared" ref="A188:B188" si="88">C90</f>
        <v>神威再见</v>
      </c>
      <c r="B188" s="20" t="str">
        <f t="shared" si="88"/>
        <v>2016.6.28</v>
      </c>
    </row>
    <row r="189" spans="1:2" x14ac:dyDescent="0.25">
      <c r="A189" s="20" t="str">
        <f t="shared" ref="A189:B189" si="89">C91</f>
        <v>酒倾轻竹影</v>
      </c>
      <c r="B189" s="20" t="str">
        <f t="shared" si="89"/>
        <v>2016.6.28</v>
      </c>
    </row>
    <row r="190" spans="1:2" x14ac:dyDescent="0.25">
      <c r="A190" s="20" t="str">
        <f t="shared" ref="A190:B190" si="90">C92</f>
        <v>等风与你</v>
      </c>
      <c r="B190" s="20" t="str">
        <f t="shared" si="90"/>
        <v>2016.6.28</v>
      </c>
    </row>
    <row r="191" spans="1:2" x14ac:dyDescent="0.25">
      <c r="A191" s="20" t="str">
        <f t="shared" ref="A191:B191" si="91">C93</f>
        <v>鱼小小</v>
      </c>
      <c r="B191" s="20" t="str">
        <f t="shared" si="91"/>
        <v>2016.6.28</v>
      </c>
    </row>
    <row r="192" spans="1:2" x14ac:dyDescent="0.25">
      <c r="A192" s="20" t="str">
        <f t="shared" ref="A192:B192" si="92">C94</f>
        <v>鱼香</v>
      </c>
      <c r="B192" s="20" t="str">
        <f t="shared" si="92"/>
        <v>2016.6.28</v>
      </c>
    </row>
    <row r="193" spans="1:2" x14ac:dyDescent="0.25">
      <c r="A193" s="20" t="str">
        <f t="shared" ref="A193:B193" si="93">C95</f>
        <v>凌渃尘</v>
      </c>
      <c r="B193" s="20" t="str">
        <f t="shared" si="93"/>
        <v>2016.6.28</v>
      </c>
    </row>
    <row r="194" spans="1:2" x14ac:dyDescent="0.25">
      <c r="A194" s="20" t="str">
        <f t="shared" ref="A194:B194" si="94">C96</f>
        <v>o。o</v>
      </c>
      <c r="B194" s="20" t="str">
        <f t="shared" si="94"/>
        <v>2016.6.28</v>
      </c>
    </row>
    <row r="195" spans="1:2" x14ac:dyDescent="0.25">
      <c r="A195" s="20" t="str">
        <f t="shared" ref="A195:B195" si="95">C97</f>
        <v>暮雪醉逍遥</v>
      </c>
      <c r="B195" s="20" t="str">
        <f t="shared" si="95"/>
        <v>2016.6.28</v>
      </c>
    </row>
    <row r="196" spans="1:2" x14ac:dyDescent="0.25">
      <c r="A196" s="20" t="str">
        <f t="shared" ref="A196:B196" si="96">C98</f>
        <v>椛灯</v>
      </c>
      <c r="B196" s="20" t="str">
        <f t="shared" si="96"/>
        <v>2016.6.28</v>
      </c>
    </row>
    <row r="197" spans="1:2" x14ac:dyDescent="0.25">
      <c r="A197" s="20" t="str">
        <f>E1</f>
        <v>拌蠢蠢</v>
      </c>
      <c r="B197" s="20" t="str">
        <f>F1</f>
        <v>2016.6.29</v>
      </c>
    </row>
    <row r="198" spans="1:2" x14ac:dyDescent="0.25">
      <c r="A198" s="20" t="str">
        <f t="shared" ref="A198:B198" si="97">E2</f>
        <v>白芹</v>
      </c>
      <c r="B198" s="20" t="str">
        <f t="shared" si="97"/>
        <v>2016.6.29</v>
      </c>
    </row>
    <row r="199" spans="1:2" x14ac:dyDescent="0.25">
      <c r="A199" s="20" t="str">
        <f t="shared" ref="A199:B199" si="98">E3</f>
        <v>FateLibra</v>
      </c>
      <c r="B199" s="20" t="str">
        <f t="shared" si="98"/>
        <v>2016.6.29</v>
      </c>
    </row>
    <row r="200" spans="1:2" x14ac:dyDescent="0.25">
      <c r="A200" s="20" t="str">
        <f t="shared" ref="A200:B200" si="99">E4</f>
        <v>执劍小书生</v>
      </c>
      <c r="B200" s="20" t="str">
        <f t="shared" si="99"/>
        <v>2016.6.29</v>
      </c>
    </row>
    <row r="201" spans="1:2" x14ac:dyDescent="0.25">
      <c r="A201" s="20" t="str">
        <f t="shared" ref="A201:B201" si="100">E5</f>
        <v>FateScorpio</v>
      </c>
      <c r="B201" s="20" t="str">
        <f t="shared" si="100"/>
        <v>2016.6.29</v>
      </c>
    </row>
    <row r="202" spans="1:2" x14ac:dyDescent="0.25">
      <c r="A202" s="20" t="str">
        <f t="shared" ref="A202:B202" si="101">E6</f>
        <v>鱼香</v>
      </c>
      <c r="B202" s="20" t="str">
        <f t="shared" si="101"/>
        <v>2016.6.29</v>
      </c>
    </row>
    <row r="203" spans="1:2" x14ac:dyDescent="0.25">
      <c r="A203" s="20" t="str">
        <f t="shared" ref="A203:B203" si="102">E7</f>
        <v>丶忍野咩咩</v>
      </c>
      <c r="B203" s="20" t="str">
        <f t="shared" si="102"/>
        <v>2016.6.29</v>
      </c>
    </row>
    <row r="204" spans="1:2" x14ac:dyDescent="0.25">
      <c r="A204" s="20" t="str">
        <f t="shared" ref="A204:B204" si="103">E8</f>
        <v>＊团灭专用奶</v>
      </c>
      <c r="B204" s="20" t="str">
        <f t="shared" si="103"/>
        <v>2016.6.29</v>
      </c>
    </row>
    <row r="205" spans="1:2" x14ac:dyDescent="0.25">
      <c r="A205" s="20" t="str">
        <f t="shared" ref="A205:B205" si="104">E9</f>
        <v>等风与你</v>
      </c>
      <c r="B205" s="20" t="str">
        <f t="shared" si="104"/>
        <v>2016.6.29</v>
      </c>
    </row>
    <row r="206" spans="1:2" x14ac:dyDescent="0.25">
      <c r="A206" s="20" t="str">
        <f t="shared" ref="A206:B206" si="105">E10</f>
        <v>沐浠尘</v>
      </c>
      <c r="B206" s="20" t="str">
        <f t="shared" si="105"/>
        <v>2016.6.29</v>
      </c>
    </row>
    <row r="207" spans="1:2" x14ac:dyDescent="0.25">
      <c r="A207" s="20" t="str">
        <f t="shared" ref="A207:B207" si="106">E11</f>
        <v>夜白衣</v>
      </c>
      <c r="B207" s="20" t="str">
        <f t="shared" si="106"/>
        <v>2016.6.29</v>
      </c>
    </row>
    <row r="208" spans="1:2" x14ac:dyDescent="0.25">
      <c r="A208" s="20" t="str">
        <f t="shared" ref="A208:B208" si="107">E12</f>
        <v>一人一枪闯九州</v>
      </c>
      <c r="B208" s="20" t="str">
        <f t="shared" si="107"/>
        <v>2016.6.29</v>
      </c>
    </row>
    <row r="209" spans="1:2" x14ac:dyDescent="0.25">
      <c r="A209" s="20" t="str">
        <f t="shared" ref="A209:B209" si="108">E13</f>
        <v>胡大力</v>
      </c>
      <c r="B209" s="20" t="str">
        <f t="shared" si="108"/>
        <v>2016.6.29</v>
      </c>
    </row>
    <row r="210" spans="1:2" x14ac:dyDescent="0.25">
      <c r="A210" s="20" t="str">
        <f t="shared" ref="A210:B210" si="109">E14</f>
        <v>树儿高高长</v>
      </c>
      <c r="B210" s="20" t="str">
        <f t="shared" si="109"/>
        <v>2016.6.29</v>
      </c>
    </row>
    <row r="211" spans="1:2" x14ac:dyDescent="0.25">
      <c r="A211" s="20" t="str">
        <f t="shared" ref="A211:B211" si="110">E15</f>
        <v>再见是否红着脸</v>
      </c>
      <c r="B211" s="20" t="str">
        <f t="shared" si="110"/>
        <v>2016.6.29</v>
      </c>
    </row>
    <row r="212" spans="1:2" x14ac:dyDescent="0.25">
      <c r="A212" s="20" t="str">
        <f t="shared" ref="A212:B212" si="111">E16</f>
        <v>曲终无意</v>
      </c>
      <c r="B212" s="20" t="str">
        <f t="shared" si="111"/>
        <v>2016.6.29</v>
      </c>
    </row>
    <row r="213" spans="1:2" x14ac:dyDescent="0.25">
      <c r="A213" s="20" t="str">
        <f t="shared" ref="A213:B213" si="112">E17</f>
        <v>冷晓汐丶</v>
      </c>
      <c r="B213" s="20" t="str">
        <f t="shared" si="112"/>
        <v>2016.6.29</v>
      </c>
    </row>
    <row r="214" spans="1:2" x14ac:dyDescent="0.25">
      <c r="A214" s="20" t="str">
        <f t="shared" ref="A214:B214" si="113">E18</f>
        <v>晓月梦澈</v>
      </c>
      <c r="B214" s="20" t="str">
        <f t="shared" si="113"/>
        <v>2016.6.29</v>
      </c>
    </row>
    <row r="215" spans="1:2" x14ac:dyDescent="0.25">
      <c r="A215" s="20" t="str">
        <f t="shared" ref="A215:B215" si="114">E19</f>
        <v>墨萧炎</v>
      </c>
      <c r="B215" s="20" t="str">
        <f t="shared" si="114"/>
        <v>2016.6.29</v>
      </c>
    </row>
    <row r="216" spans="1:2" x14ac:dyDescent="0.25">
      <c r="A216" s="20" t="str">
        <f t="shared" ref="A216:B216" si="115">E20</f>
        <v>郭蝈蝈</v>
      </c>
      <c r="B216" s="20" t="str">
        <f t="shared" si="115"/>
        <v>2016.6.29</v>
      </c>
    </row>
    <row r="217" spans="1:2" x14ac:dyDescent="0.25">
      <c r="A217" s="20" t="str">
        <f t="shared" ref="A217:B217" si="116">E21</f>
        <v>在下唐言</v>
      </c>
      <c r="B217" s="20" t="str">
        <f t="shared" si="116"/>
        <v>2016.6.29</v>
      </c>
    </row>
    <row r="218" spans="1:2" x14ac:dyDescent="0.25">
      <c r="A218" s="20" t="str">
        <f t="shared" ref="A218:B218" si="117">E22</f>
        <v>鱼小小</v>
      </c>
      <c r="B218" s="20" t="str">
        <f t="shared" si="117"/>
        <v>2016.6.29</v>
      </c>
    </row>
    <row r="219" spans="1:2" x14ac:dyDescent="0.25">
      <c r="A219" s="20" t="str">
        <f t="shared" ref="A219:B219" si="118">E23</f>
        <v>乌莲娜</v>
      </c>
      <c r="B219" s="20" t="str">
        <f t="shared" si="118"/>
        <v>2016.6.29</v>
      </c>
    </row>
    <row r="220" spans="1:2" x14ac:dyDescent="0.25">
      <c r="A220" s="20" t="str">
        <f t="shared" ref="A220:B220" si="119">E24</f>
        <v>神威再见</v>
      </c>
      <c r="B220" s="20" t="str">
        <f t="shared" si="119"/>
        <v>2016.6.29</v>
      </c>
    </row>
    <row r="221" spans="1:2" x14ac:dyDescent="0.25">
      <c r="A221" s="20" t="str">
        <f t="shared" ref="A221:B221" si="120">E25</f>
        <v>＊蘭先森</v>
      </c>
      <c r="B221" s="20" t="str">
        <f t="shared" si="120"/>
        <v>2016.6.29</v>
      </c>
    </row>
    <row r="222" spans="1:2" x14ac:dyDescent="0.25">
      <c r="A222" s="20" t="str">
        <f t="shared" ref="A222:B222" si="121">E26</f>
        <v>古手梨花sama</v>
      </c>
      <c r="B222" s="20" t="str">
        <f t="shared" si="121"/>
        <v>2016.6.29</v>
      </c>
    </row>
    <row r="223" spans="1:2" x14ac:dyDescent="0.25">
      <c r="A223" s="20" t="str">
        <f t="shared" ref="A223:B223" si="122">E27</f>
        <v>独孤杀生</v>
      </c>
      <c r="B223" s="20" t="str">
        <f t="shared" si="122"/>
        <v>2016.6.29</v>
      </c>
    </row>
    <row r="224" spans="1:2" x14ac:dyDescent="0.25">
      <c r="A224" s="20" t="str">
        <f t="shared" ref="A224:B224" si="123">E28</f>
        <v>花谢人凋零。</v>
      </c>
      <c r="B224" s="20" t="str">
        <f t="shared" si="123"/>
        <v>2016.6.29</v>
      </c>
    </row>
    <row r="225" spans="1:2" x14ac:dyDescent="0.25">
      <c r="A225" s="20" t="str">
        <f t="shared" ref="A225:B225" si="124">E29</f>
        <v>甄心</v>
      </c>
      <c r="B225" s="20" t="str">
        <f t="shared" si="124"/>
        <v>2016.6.29</v>
      </c>
    </row>
    <row r="226" spans="1:2" x14ac:dyDescent="0.25">
      <c r="A226" s="20" t="str">
        <f t="shared" ref="A226:B226" si="125">E30</f>
        <v>荆轲已逝高渐离</v>
      </c>
      <c r="B226" s="20" t="str">
        <f t="shared" si="125"/>
        <v>2016.6.29</v>
      </c>
    </row>
    <row r="227" spans="1:2" x14ac:dyDescent="0.25">
      <c r="A227" s="20" t="str">
        <f t="shared" ref="A227:B227" si="126">E31</f>
        <v>榕月</v>
      </c>
      <c r="B227" s="20" t="str">
        <f t="shared" si="126"/>
        <v>2016.6.29</v>
      </c>
    </row>
    <row r="228" spans="1:2" x14ac:dyDescent="0.25">
      <c r="A228" s="20" t="str">
        <f t="shared" ref="A228:B228" si="127">E32</f>
        <v>框框</v>
      </c>
      <c r="B228" s="20" t="str">
        <f t="shared" si="127"/>
        <v>2016.6.29</v>
      </c>
    </row>
    <row r="229" spans="1:2" x14ac:dyDescent="0.25">
      <c r="A229" s="20" t="str">
        <f t="shared" ref="A229:B229" si="128">E33</f>
        <v>七情剑伶慕容英</v>
      </c>
      <c r="B229" s="20" t="str">
        <f t="shared" si="128"/>
        <v>2016.6.29</v>
      </c>
    </row>
    <row r="230" spans="1:2" x14ac:dyDescent="0.25">
      <c r="A230" s="20" t="str">
        <f t="shared" ref="A230:B230" si="129">E34</f>
        <v>魔法少女杜芸松</v>
      </c>
      <c r="B230" s="20" t="str">
        <f t="shared" si="129"/>
        <v>2016.6.29</v>
      </c>
    </row>
    <row r="231" spans="1:2" x14ac:dyDescent="0.25">
      <c r="A231" s="20" t="str">
        <f t="shared" ref="A231:B231" si="130">E35</f>
        <v>追风少年鹰老七</v>
      </c>
      <c r="B231" s="20" t="str">
        <f t="shared" si="130"/>
        <v>2016.6.29</v>
      </c>
    </row>
    <row r="232" spans="1:2" x14ac:dyDescent="0.25">
      <c r="A232" s="20" t="str">
        <f t="shared" ref="A232:B232" si="131">E36</f>
        <v>那年今若、</v>
      </c>
      <c r="B232" s="20" t="str">
        <f t="shared" si="131"/>
        <v>2016.6.29</v>
      </c>
    </row>
    <row r="233" spans="1:2" x14ac:dyDescent="0.25">
      <c r="A233" s="20" t="str">
        <f t="shared" ref="A233:B233" si="132">E37</f>
        <v>空虚公子萧四无</v>
      </c>
      <c r="B233" s="20" t="str">
        <f t="shared" si="132"/>
        <v>2016.6.29</v>
      </c>
    </row>
    <row r="234" spans="1:2" x14ac:dyDescent="0.25">
      <c r="A234" s="20" t="str">
        <f t="shared" ref="A234:B234" si="133">E38</f>
        <v>奶小牛丶</v>
      </c>
      <c r="B234" s="20" t="str">
        <f t="shared" si="133"/>
        <v>2016.6.29</v>
      </c>
    </row>
    <row r="235" spans="1:2" x14ac:dyDescent="0.25">
      <c r="A235" s="20" t="str">
        <f t="shared" ref="A235:B235" si="134">E39</f>
        <v>薄霭</v>
      </c>
      <c r="B235" s="20" t="str">
        <f t="shared" si="134"/>
        <v>2016.6.29</v>
      </c>
    </row>
    <row r="236" spans="1:2" x14ac:dyDescent="0.25">
      <c r="A236" s="20" t="str">
        <f t="shared" ref="A236:B236" si="135">E40</f>
        <v>淡若清风過丶</v>
      </c>
      <c r="B236" s="20" t="str">
        <f t="shared" si="135"/>
        <v>2016.6.29</v>
      </c>
    </row>
    <row r="237" spans="1:2" x14ac:dyDescent="0.25">
      <c r="A237" s="20" t="str">
        <f t="shared" ref="A237:B237" si="136">E41</f>
        <v>伊贰叁</v>
      </c>
      <c r="B237" s="20" t="str">
        <f t="shared" si="136"/>
        <v>2016.6.29</v>
      </c>
    </row>
    <row r="238" spans="1:2" x14ac:dyDescent="0.25">
      <c r="A238" s="20" t="str">
        <f t="shared" ref="A238:B238" si="137">E42</f>
        <v>东风路三狗蛋</v>
      </c>
      <c r="B238" s="20" t="str">
        <f t="shared" si="137"/>
        <v>2016.6.29</v>
      </c>
    </row>
    <row r="239" spans="1:2" x14ac:dyDescent="0.25">
      <c r="A239" s="20" t="str">
        <f t="shared" ref="A239:B239" si="138">E43</f>
        <v>青羽墨染云</v>
      </c>
      <c r="B239" s="20" t="str">
        <f t="shared" si="138"/>
        <v>2016.6.29</v>
      </c>
    </row>
    <row r="240" spans="1:2" x14ac:dyDescent="0.25">
      <c r="A240" s="20" t="str">
        <f t="shared" ref="A240:B240" si="139">E44</f>
        <v>荡荡</v>
      </c>
      <c r="B240" s="20" t="str">
        <f t="shared" si="139"/>
        <v>2016.6.29</v>
      </c>
    </row>
    <row r="241" spans="1:2" x14ac:dyDescent="0.25">
      <c r="A241" s="20" t="str">
        <f t="shared" ref="A241:B241" si="140">E45</f>
        <v>橙橙喵呜</v>
      </c>
      <c r="B241" s="20" t="str">
        <f t="shared" si="140"/>
        <v>2016.6.29</v>
      </c>
    </row>
    <row r="242" spans="1:2" x14ac:dyDescent="0.25">
      <c r="A242" s="20" t="str">
        <f t="shared" ref="A242:B242" si="141">E46</f>
        <v>在下唐银</v>
      </c>
      <c r="B242" s="20" t="str">
        <f t="shared" si="141"/>
        <v>2016.6.29</v>
      </c>
    </row>
    <row r="243" spans="1:2" x14ac:dyDescent="0.25">
      <c r="A243" s="20" t="str">
        <f t="shared" ref="A243:B243" si="142">E47</f>
        <v>叶菡</v>
      </c>
      <c r="B243" s="20" t="str">
        <f t="shared" si="142"/>
        <v>2016.6.29</v>
      </c>
    </row>
    <row r="244" spans="1:2" x14ac:dyDescent="0.25">
      <c r="A244" s="20" t="str">
        <f t="shared" ref="A244:B244" si="143">E48</f>
        <v>等我出轻语</v>
      </c>
      <c r="B244" s="20" t="str">
        <f t="shared" si="143"/>
        <v>2016.6.29</v>
      </c>
    </row>
    <row r="245" spans="1:2" x14ac:dyDescent="0.25">
      <c r="A245" s="20" t="str">
        <f t="shared" ref="A245:B245" si="144">E49</f>
        <v>其实想玩刀客</v>
      </c>
      <c r="B245" s="20" t="str">
        <f t="shared" si="144"/>
        <v>2016.6.29</v>
      </c>
    </row>
    <row r="246" spans="1:2" x14ac:dyDescent="0.25">
      <c r="A246" s="20" t="str">
        <f t="shared" ref="A246:B246" si="145">E50</f>
        <v>月下魂兮</v>
      </c>
      <c r="B246" s="20" t="str">
        <f t="shared" si="145"/>
        <v>2016.6.29</v>
      </c>
    </row>
    <row r="247" spans="1:2" x14ac:dyDescent="0.25">
      <c r="A247" s="20" t="str">
        <f t="shared" ref="A247:B247" si="146">E51</f>
        <v>套套嗷呜</v>
      </c>
      <c r="B247" s="20" t="str">
        <f t="shared" si="146"/>
        <v>2016.6.29</v>
      </c>
    </row>
    <row r="248" spans="1:2" x14ac:dyDescent="0.25">
      <c r="A248" s="20" t="str">
        <f t="shared" ref="A248:B248" si="147">E52</f>
        <v>洪时雪</v>
      </c>
      <c r="B248" s="20" t="str">
        <f t="shared" si="147"/>
        <v>2016.6.29</v>
      </c>
    </row>
    <row r="249" spans="1:2" x14ac:dyDescent="0.25">
      <c r="A249" s="20" t="str">
        <f t="shared" ref="A249:B249" si="148">E53</f>
        <v>帅气无敌康爸爸</v>
      </c>
      <c r="B249" s="20" t="str">
        <f t="shared" si="148"/>
        <v>2016.6.29</v>
      </c>
    </row>
    <row r="250" spans="1:2" x14ac:dyDescent="0.25">
      <c r="A250" s="20" t="str">
        <f t="shared" ref="A250:B250" si="149">E54</f>
        <v>那年红颜</v>
      </c>
      <c r="B250" s="20" t="str">
        <f t="shared" si="149"/>
        <v>2016.6.29</v>
      </c>
    </row>
    <row r="251" spans="1:2" x14ac:dyDescent="0.25">
      <c r="A251" s="20" t="str">
        <f t="shared" ref="A251:B251" si="150">E55</f>
        <v>纯情少妇马芳玲</v>
      </c>
      <c r="B251" s="20" t="str">
        <f t="shared" si="150"/>
        <v>2016.6.29</v>
      </c>
    </row>
    <row r="252" spans="1:2" x14ac:dyDescent="0.25">
      <c r="A252" s="20" t="str">
        <f t="shared" ref="A252:B252" si="151">E56</f>
        <v>紫雨幽雲</v>
      </c>
      <c r="B252" s="20" t="str">
        <f t="shared" si="151"/>
        <v>2016.6.29</v>
      </c>
    </row>
    <row r="253" spans="1:2" x14ac:dyDescent="0.25">
      <c r="A253" s="20" t="str">
        <f t="shared" ref="A253:B253" si="152">E57</f>
        <v>神奇宝贝杨尼玛</v>
      </c>
      <c r="B253" s="20" t="str">
        <f t="shared" si="152"/>
        <v>2016.6.29</v>
      </c>
    </row>
    <row r="254" spans="1:2" x14ac:dyDescent="0.25">
      <c r="A254" s="20" t="str">
        <f t="shared" ref="A254:B254" si="153">E58</f>
        <v>天下芒果</v>
      </c>
      <c r="B254" s="20" t="str">
        <f t="shared" si="153"/>
        <v>2016.6.29</v>
      </c>
    </row>
    <row r="255" spans="1:2" x14ac:dyDescent="0.25">
      <c r="A255" s="20" t="str">
        <f t="shared" ref="A255:B255" si="154">E59</f>
        <v>丐帮萌主</v>
      </c>
      <c r="B255" s="20" t="str">
        <f t="shared" si="154"/>
        <v>2016.6.29</v>
      </c>
    </row>
    <row r="256" spans="1:2" x14ac:dyDescent="0.25">
      <c r="A256" s="20" t="str">
        <f t="shared" ref="A256:B256" si="155">E60</f>
        <v>水影悠兰</v>
      </c>
      <c r="B256" s="20" t="str">
        <f t="shared" si="155"/>
        <v>2016.6.29</v>
      </c>
    </row>
    <row r="257" spans="1:2" x14ac:dyDescent="0.25">
      <c r="A257" s="20" t="str">
        <f t="shared" ref="A257:B257" si="156">E61</f>
        <v>二狗娃</v>
      </c>
      <c r="B257" s="20" t="str">
        <f t="shared" si="156"/>
        <v>2016.6.29</v>
      </c>
    </row>
    <row r="258" spans="1:2" x14ac:dyDescent="0.25">
      <c r="A258" s="20" t="str">
        <f t="shared" ref="A258:B258" si="157">E62</f>
        <v>何月凡</v>
      </c>
      <c r="B258" s="20" t="str">
        <f t="shared" si="157"/>
        <v>2016.6.29</v>
      </c>
    </row>
    <row r="259" spans="1:2" x14ac:dyDescent="0.25">
      <c r="A259" s="20" t="str">
        <f t="shared" ref="A259:B259" si="158">E63</f>
        <v>顾寻清</v>
      </c>
      <c r="B259" s="20" t="str">
        <f t="shared" si="158"/>
        <v>2016.6.29</v>
      </c>
    </row>
    <row r="260" spans="1:2" x14ac:dyDescent="0.25">
      <c r="A260" s="20" t="str">
        <f t="shared" ref="A260:B260" si="159">E64</f>
        <v>潇洒仗剑天下</v>
      </c>
      <c r="B260" s="20" t="str">
        <f t="shared" si="159"/>
        <v>2016.6.29</v>
      </c>
    </row>
    <row r="261" spans="1:2" x14ac:dyDescent="0.25">
      <c r="A261" s="20" t="str">
        <f t="shared" ref="A261:B261" si="160">E65</f>
        <v>蝶舞旧梦</v>
      </c>
      <c r="B261" s="20" t="str">
        <f t="shared" si="160"/>
        <v>2016.6.29</v>
      </c>
    </row>
    <row r="262" spans="1:2" x14ac:dyDescent="0.25">
      <c r="A262" s="20" t="str">
        <f t="shared" ref="A262:B262" si="161">E66</f>
        <v>青城爱未恋</v>
      </c>
      <c r="B262" s="20" t="str">
        <f t="shared" si="161"/>
        <v>2016.6.29</v>
      </c>
    </row>
    <row r="263" spans="1:2" x14ac:dyDescent="0.25">
      <c r="A263" s="20" t="str">
        <f t="shared" ref="A263:B263" si="162">E67</f>
        <v>浩浩丶浩</v>
      </c>
      <c r="B263" s="20" t="str">
        <f t="shared" si="162"/>
        <v>2016.6.29</v>
      </c>
    </row>
    <row r="264" spans="1:2" x14ac:dyDescent="0.25">
      <c r="A264" s="20" t="str">
        <f t="shared" ref="A264:B264" si="163">E68</f>
        <v>倾舞情儿</v>
      </c>
      <c r="B264" s="20" t="str">
        <f t="shared" si="163"/>
        <v>2016.6.29</v>
      </c>
    </row>
    <row r="265" spans="1:2" x14ac:dyDescent="0.25">
      <c r="A265" s="20" t="str">
        <f t="shared" ref="A265:B265" si="164">E69</f>
        <v>任离流</v>
      </c>
      <c r="B265" s="20" t="str">
        <f t="shared" si="164"/>
        <v>2016.6.29</v>
      </c>
    </row>
    <row r="266" spans="1:2" x14ac:dyDescent="0.25">
      <c r="A266" s="20" t="str">
        <f t="shared" ref="A266:B266" si="165">E70</f>
        <v>殇月未觞</v>
      </c>
      <c r="B266" s="20" t="str">
        <f t="shared" si="165"/>
        <v>2016.6.29</v>
      </c>
    </row>
    <row r="267" spans="1:2" x14ac:dyDescent="0.25">
      <c r="A267" s="20" t="str">
        <f t="shared" ref="A267:B267" si="166">E71</f>
        <v>怒怒怒怒火</v>
      </c>
      <c r="B267" s="20" t="str">
        <f t="shared" si="166"/>
        <v>2016.6.29</v>
      </c>
    </row>
    <row r="268" spans="1:2" x14ac:dyDescent="0.25">
      <c r="A268" s="20" t="str">
        <f t="shared" ref="A268:B268" si="167">E72</f>
        <v>一个有内涵的人</v>
      </c>
      <c r="B268" s="20" t="str">
        <f t="shared" si="167"/>
        <v>2016.6.29</v>
      </c>
    </row>
    <row r="269" spans="1:2" x14ac:dyDescent="0.25">
      <c r="A269" s="20" t="str">
        <f t="shared" ref="A269:B269" si="168">E73</f>
        <v>太极至尊</v>
      </c>
      <c r="B269" s="20" t="str">
        <f t="shared" si="168"/>
        <v>2016.6.29</v>
      </c>
    </row>
    <row r="270" spans="1:2" x14ac:dyDescent="0.25">
      <c r="A270" s="20" t="str">
        <f t="shared" ref="A270:B270" si="169">E74</f>
        <v>淺笙</v>
      </c>
      <c r="B270" s="20" t="str">
        <f t="shared" si="169"/>
        <v>2016.6.29</v>
      </c>
    </row>
    <row r="271" spans="1:2" x14ac:dyDescent="0.25">
      <c r="A271" s="20" t="str">
        <f t="shared" ref="A271:B271" si="170">E75</f>
        <v>墨韵轩华</v>
      </c>
      <c r="B271" s="20" t="str">
        <f t="shared" si="170"/>
        <v>2016.6.29</v>
      </c>
    </row>
    <row r="272" spans="1:2" x14ac:dyDescent="0.25">
      <c r="A272" s="20" t="str">
        <f t="shared" ref="A272:B272" si="171">E76</f>
        <v>诸天花雨</v>
      </c>
      <c r="B272" s="20" t="str">
        <f t="shared" si="171"/>
        <v>2016.6.29</v>
      </c>
    </row>
    <row r="273" spans="1:2" x14ac:dyDescent="0.25">
      <c r="A273" s="20" t="str">
        <f t="shared" ref="A273:B273" si="172">E77</f>
        <v>顾奈丶</v>
      </c>
      <c r="B273" s="20" t="str">
        <f t="shared" si="172"/>
        <v>2016.6.29</v>
      </c>
    </row>
    <row r="274" spans="1:2" x14ac:dyDescent="0.25">
      <c r="A274" s="20" t="str">
        <f t="shared" ref="A274:B274" si="173">E78</f>
        <v>冬凝寒</v>
      </c>
      <c r="B274" s="20" t="str">
        <f t="shared" si="173"/>
        <v>2016.6.29</v>
      </c>
    </row>
    <row r="275" spans="1:2" x14ac:dyDescent="0.25">
      <c r="A275" s="20" t="str">
        <f t="shared" ref="A275:B275" si="174">E79</f>
        <v>童话话</v>
      </c>
      <c r="B275" s="20" t="str">
        <f t="shared" si="174"/>
        <v>2016.6.29</v>
      </c>
    </row>
    <row r="276" spans="1:2" x14ac:dyDescent="0.25">
      <c r="A276" s="20" t="str">
        <f t="shared" ref="A276:B276" si="175">E80</f>
        <v>北城初夏</v>
      </c>
      <c r="B276" s="20" t="str">
        <f t="shared" si="175"/>
        <v>2016.6.29</v>
      </c>
    </row>
    <row r="277" spans="1:2" x14ac:dyDescent="0.25">
      <c r="A277" s="20" t="str">
        <f t="shared" ref="A277:B277" si="176">E81</f>
        <v>GoldㅈExperie</v>
      </c>
      <c r="B277" s="20" t="str">
        <f t="shared" si="176"/>
        <v>2016.6.29</v>
      </c>
    </row>
    <row r="278" spans="1:2" x14ac:dyDescent="0.25">
      <c r="A278" s="20" t="str">
        <f t="shared" ref="A278:B278" si="177">E82</f>
        <v>蛋蛋疍</v>
      </c>
      <c r="B278" s="20" t="str">
        <f t="shared" si="177"/>
        <v>2016.6.29</v>
      </c>
    </row>
    <row r="279" spans="1:2" x14ac:dyDescent="0.25">
      <c r="A279" s="20" t="str">
        <f t="shared" ref="A279:B279" si="178">E83</f>
        <v>雪糕失望</v>
      </c>
      <c r="B279" s="20" t="str">
        <f t="shared" si="178"/>
        <v>2016.6.29</v>
      </c>
    </row>
    <row r="280" spans="1:2" x14ac:dyDescent="0.25">
      <c r="A280" s="20" t="str">
        <f t="shared" ref="A280:B280" si="179">E84</f>
        <v>明木猿</v>
      </c>
      <c r="B280" s="20" t="str">
        <f t="shared" si="179"/>
        <v>2016.6.29</v>
      </c>
    </row>
    <row r="281" spans="1:2" x14ac:dyDescent="0.25">
      <c r="A281" s="20" t="str">
        <f t="shared" ref="A281:B281" si="180">E85</f>
        <v>只想做个好人</v>
      </c>
      <c r="B281" s="20" t="str">
        <f t="shared" si="180"/>
        <v>2016.6.29</v>
      </c>
    </row>
    <row r="282" spans="1:2" x14ac:dyDescent="0.25">
      <c r="A282" s="20" t="str">
        <f t="shared" ref="A282:B282" si="181">E86</f>
        <v>这下可好啦</v>
      </c>
      <c r="B282" s="20" t="str">
        <f t="shared" si="181"/>
        <v>2016.6.29</v>
      </c>
    </row>
    <row r="283" spans="1:2" x14ac:dyDescent="0.25">
      <c r="A283" s="20" t="str">
        <f t="shared" ref="A283:B283" si="182">E87</f>
        <v>梦觞丶</v>
      </c>
      <c r="B283" s="20" t="str">
        <f t="shared" si="182"/>
        <v>2016.6.29</v>
      </c>
    </row>
    <row r="284" spans="1:2" x14ac:dyDescent="0.25">
      <c r="A284" s="20" t="str">
        <f t="shared" ref="A284:B284" si="183">E88</f>
        <v>城南穷鬼赵四</v>
      </c>
      <c r="B284" s="20" t="str">
        <f t="shared" si="183"/>
        <v>2016.6.29</v>
      </c>
    </row>
    <row r="285" spans="1:2" x14ac:dyDescent="0.25">
      <c r="A285" s="20" t="str">
        <f t="shared" ref="A285:B285" si="184">E89</f>
        <v>古巷烟雨断桥殇</v>
      </c>
      <c r="B285" s="20" t="str">
        <f t="shared" si="184"/>
        <v>2016.6.29</v>
      </c>
    </row>
    <row r="286" spans="1:2" x14ac:dyDescent="0.25">
      <c r="A286" s="20" t="str">
        <f t="shared" ref="A286:B286" si="185">E90</f>
        <v>折扇浪漫</v>
      </c>
      <c r="B286" s="20" t="str">
        <f t="shared" si="185"/>
        <v>2016.6.29</v>
      </c>
    </row>
    <row r="287" spans="1:2" x14ac:dyDescent="0.25">
      <c r="A287" s="20" t="str">
        <f t="shared" ref="A287:B287" si="186">E91</f>
        <v>墨河</v>
      </c>
      <c r="B287" s="20" t="str">
        <f t="shared" si="186"/>
        <v>2016.6.29</v>
      </c>
    </row>
    <row r="288" spans="1:2" x14ac:dyDescent="0.25">
      <c r="A288" s="20" t="str">
        <f t="shared" ref="A288:B288" si="187">E92</f>
        <v>雙生逐梦</v>
      </c>
      <c r="B288" s="20" t="str">
        <f t="shared" si="187"/>
        <v>2016.6.29</v>
      </c>
    </row>
    <row r="289" spans="1:2" x14ac:dyDescent="0.25">
      <c r="A289" s="20" t="str">
        <f t="shared" ref="A289:B289" si="188">E93</f>
        <v>大眼睛秋秋</v>
      </c>
      <c r="B289" s="20" t="str">
        <f t="shared" si="188"/>
        <v>2016.6.29</v>
      </c>
    </row>
    <row r="290" spans="1:2" x14ac:dyDescent="0.25">
      <c r="A290" s="20" t="str">
        <f t="shared" ref="A290:B290" si="189">E94</f>
        <v>SouLmAte、小狼</v>
      </c>
      <c r="B290" s="20" t="str">
        <f t="shared" si="189"/>
        <v>2016.6.29</v>
      </c>
    </row>
    <row r="291" spans="1:2" x14ac:dyDescent="0.25">
      <c r="A291" s="20" t="str">
        <f t="shared" ref="A291:B291" si="190">E95</f>
        <v>时钟轻摇孤独</v>
      </c>
      <c r="B291" s="20" t="str">
        <f t="shared" si="190"/>
        <v>2016.6.29</v>
      </c>
    </row>
    <row r="292" spans="1:2" x14ac:dyDescent="0.25">
      <c r="A292" s="20" t="str">
        <f t="shared" ref="A292:B292" si="191">E96</f>
        <v>凌渃尘</v>
      </c>
      <c r="B292" s="20" t="str">
        <f t="shared" si="191"/>
        <v>2016.6.29</v>
      </c>
    </row>
    <row r="293" spans="1:2" x14ac:dyDescent="0.25">
      <c r="A293" s="20" t="str">
        <f t="shared" ref="A293:B293" si="192">E97</f>
        <v>与尔同销萬古愁</v>
      </c>
      <c r="B293" s="20" t="str">
        <f t="shared" si="192"/>
        <v>2016.6.29</v>
      </c>
    </row>
    <row r="294" spans="1:2" x14ac:dyDescent="0.25">
      <c r="A294" s="20" t="str">
        <f t="shared" ref="A294:B294" si="193">E98</f>
        <v>明年今日奕十年</v>
      </c>
      <c r="B294" s="20" t="str">
        <f t="shared" si="193"/>
        <v>2016.6.29</v>
      </c>
    </row>
    <row r="295" spans="1:2" x14ac:dyDescent="0.25">
      <c r="A295" s="20" t="str">
        <f t="shared" ref="A295:B295" si="194">E99</f>
        <v>一直梨花压海棠</v>
      </c>
      <c r="B295" s="20" t="str">
        <f t="shared" si="194"/>
        <v>2016.6.29</v>
      </c>
    </row>
    <row r="296" spans="1:2" x14ac:dyDescent="0.25">
      <c r="A296" s="20" t="str">
        <f t="shared" ref="A296:B296" si="195">E100</f>
        <v>浪迹小秦</v>
      </c>
      <c r="B296" s="20" t="str">
        <f t="shared" si="195"/>
        <v>2016.6.29</v>
      </c>
    </row>
    <row r="297" spans="1:2" x14ac:dyDescent="0.25">
      <c r="A297" s="20" t="str">
        <f t="shared" ref="A297:B297" si="196">E101</f>
        <v>娇软の小屁股</v>
      </c>
      <c r="B297" s="20" t="str">
        <f t="shared" si="196"/>
        <v>2016.6.29</v>
      </c>
    </row>
    <row r="298" spans="1:2" x14ac:dyDescent="0.25">
      <c r="A298" s="20" t="str">
        <f t="shared" ref="A298:B298" si="197">E102</f>
        <v>素蝶</v>
      </c>
      <c r="B298" s="20" t="str">
        <f t="shared" si="197"/>
        <v>2016.6.29</v>
      </c>
    </row>
    <row r="299" spans="1:2" x14ac:dyDescent="0.25">
      <c r="A299" s="20" t="str">
        <f t="shared" ref="A299:B299" si="198">E103</f>
        <v>Mn丶猫猫君</v>
      </c>
      <c r="B299" s="20" t="str">
        <f t="shared" si="198"/>
        <v>2016.6.29</v>
      </c>
    </row>
    <row r="300" spans="1:2" x14ac:dyDescent="0.25">
      <c r="A300" s="20" t="str">
        <f t="shared" ref="A300:B300" si="199">E104</f>
        <v>吕小栋</v>
      </c>
      <c r="B300" s="20" t="str">
        <f t="shared" si="199"/>
        <v>2016.6.29</v>
      </c>
    </row>
    <row r="301" spans="1:2" x14ac:dyDescent="0.25">
      <c r="A301" s="20" t="str">
        <f t="shared" ref="A301:B301" si="200">E105</f>
        <v>百里轩翊</v>
      </c>
      <c r="B301" s="20" t="str">
        <f t="shared" si="200"/>
        <v>2016.6.29</v>
      </c>
    </row>
    <row r="302" spans="1:2" x14ac:dyDescent="0.25">
      <c r="A302" s="20" t="str">
        <f t="shared" ref="A302:B302" si="201">E106</f>
        <v>零拾</v>
      </c>
      <c r="B302" s="20" t="str">
        <f t="shared" si="201"/>
        <v>2016.6.29</v>
      </c>
    </row>
    <row r="303" spans="1:2" x14ac:dyDescent="0.25">
      <c r="A303" s="20" t="str">
        <f t="shared" ref="A303:B303" si="202">E107</f>
        <v>暮雪醉逍遥</v>
      </c>
      <c r="B303" s="20" t="str">
        <f t="shared" si="202"/>
        <v>2016.6.29</v>
      </c>
    </row>
    <row r="304" spans="1:2" x14ac:dyDescent="0.25">
      <c r="A304" s="20" t="str">
        <f t="shared" ref="A304:B304" si="203">E108</f>
        <v>o。o</v>
      </c>
      <c r="B304" s="20" t="str">
        <f t="shared" si="203"/>
        <v>2016.6.29</v>
      </c>
    </row>
    <row r="305" spans="1:2" x14ac:dyDescent="0.25">
      <c r="A305" s="20" t="str">
        <f>G1</f>
        <v>拌蠢蠢</v>
      </c>
      <c r="B305" s="20" t="str">
        <f>H1</f>
        <v>2016.6.30</v>
      </c>
    </row>
    <row r="306" spans="1:2" x14ac:dyDescent="0.25">
      <c r="A306" s="20" t="str">
        <f t="shared" ref="A306:B306" si="204">G2</f>
        <v>＊团灭专用奶</v>
      </c>
      <c r="B306" s="20" t="str">
        <f t="shared" si="204"/>
        <v>2016.6.30</v>
      </c>
    </row>
    <row r="307" spans="1:2" x14ac:dyDescent="0.25">
      <c r="A307" s="20" t="str">
        <f t="shared" ref="A307:B307" si="205">G3</f>
        <v>墨萧炎</v>
      </c>
      <c r="B307" s="20" t="str">
        <f t="shared" si="205"/>
        <v>2016.6.30</v>
      </c>
    </row>
    <row r="308" spans="1:2" x14ac:dyDescent="0.25">
      <c r="A308" s="20" t="str">
        <f t="shared" ref="A308:B308" si="206">G4</f>
        <v>胡大力</v>
      </c>
      <c r="B308" s="20" t="str">
        <f t="shared" si="206"/>
        <v>2016.6.30</v>
      </c>
    </row>
    <row r="309" spans="1:2" x14ac:dyDescent="0.25">
      <c r="A309" s="20" t="str">
        <f t="shared" ref="A309:B309" si="207">G5</f>
        <v>等风与你</v>
      </c>
      <c r="B309" s="20" t="str">
        <f t="shared" si="207"/>
        <v>2016.6.30</v>
      </c>
    </row>
    <row r="310" spans="1:2" x14ac:dyDescent="0.25">
      <c r="A310" s="20" t="str">
        <f t="shared" ref="A310:B310" si="208">G6</f>
        <v>夜白衣</v>
      </c>
      <c r="B310" s="20" t="str">
        <f t="shared" si="208"/>
        <v>2016.6.30</v>
      </c>
    </row>
    <row r="311" spans="1:2" x14ac:dyDescent="0.25">
      <c r="A311" s="20" t="str">
        <f t="shared" ref="A311:B311" si="209">G7</f>
        <v>沐浠尘</v>
      </c>
      <c r="B311" s="20" t="str">
        <f t="shared" si="209"/>
        <v>2016.6.30</v>
      </c>
    </row>
    <row r="312" spans="1:2" x14ac:dyDescent="0.25">
      <c r="A312" s="20" t="str">
        <f t="shared" ref="A312:B312" si="210">G8</f>
        <v>FateScorpio</v>
      </c>
      <c r="B312" s="20" t="str">
        <f t="shared" si="210"/>
        <v>2016.6.30</v>
      </c>
    </row>
    <row r="313" spans="1:2" x14ac:dyDescent="0.25">
      <c r="A313" s="20" t="str">
        <f t="shared" ref="A313:B313" si="211">G9</f>
        <v>＊蘭先森</v>
      </c>
      <c r="B313" s="20" t="str">
        <f t="shared" si="211"/>
        <v>2016.6.30</v>
      </c>
    </row>
    <row r="314" spans="1:2" x14ac:dyDescent="0.25">
      <c r="A314" s="20" t="str">
        <f t="shared" ref="A314:B314" si="212">G10</f>
        <v>再见是否红着脸</v>
      </c>
      <c r="B314" s="20" t="str">
        <f t="shared" si="212"/>
        <v>2016.6.30</v>
      </c>
    </row>
    <row r="315" spans="1:2" x14ac:dyDescent="0.25">
      <c r="A315" s="20" t="str">
        <f t="shared" ref="A315:B315" si="213">G11</f>
        <v>冷晓汐丶</v>
      </c>
      <c r="B315" s="20" t="str">
        <f t="shared" si="213"/>
        <v>2016.6.30</v>
      </c>
    </row>
    <row r="316" spans="1:2" x14ac:dyDescent="0.25">
      <c r="A316" s="20" t="str">
        <f t="shared" ref="A316:B316" si="214">G12</f>
        <v>花谢人凋零。</v>
      </c>
      <c r="B316" s="20" t="str">
        <f t="shared" si="214"/>
        <v>2016.6.30</v>
      </c>
    </row>
    <row r="317" spans="1:2" x14ac:dyDescent="0.25">
      <c r="A317" s="20" t="str">
        <f t="shared" ref="A317:B317" si="215">G13</f>
        <v>晓月梦澈</v>
      </c>
      <c r="B317" s="20" t="str">
        <f t="shared" si="215"/>
        <v>2016.6.30</v>
      </c>
    </row>
    <row r="318" spans="1:2" x14ac:dyDescent="0.25">
      <c r="A318" s="20" t="str">
        <f t="shared" ref="A318:B318" si="216">G14</f>
        <v>酒倾轻竹影</v>
      </c>
      <c r="B318" s="20" t="str">
        <f t="shared" si="216"/>
        <v>2016.6.30</v>
      </c>
    </row>
    <row r="319" spans="1:2" x14ac:dyDescent="0.25">
      <c r="A319" s="20" t="str">
        <f t="shared" ref="A319:B319" si="217">G15</f>
        <v>丶忍野咩咩</v>
      </c>
      <c r="B319" s="20" t="str">
        <f t="shared" si="217"/>
        <v>2016.6.30</v>
      </c>
    </row>
    <row r="320" spans="1:2" x14ac:dyDescent="0.25">
      <c r="A320" s="20" t="str">
        <f t="shared" ref="A320:B320" si="218">G16</f>
        <v>神威再见</v>
      </c>
      <c r="B320" s="20" t="str">
        <f t="shared" si="218"/>
        <v>2016.6.30</v>
      </c>
    </row>
    <row r="321" spans="1:2" x14ac:dyDescent="0.25">
      <c r="A321" s="20" t="str">
        <f t="shared" ref="A321:B321" si="219">G17</f>
        <v>FateLibra</v>
      </c>
      <c r="B321" s="20" t="str">
        <f t="shared" si="219"/>
        <v>2016.6.30</v>
      </c>
    </row>
    <row r="322" spans="1:2" x14ac:dyDescent="0.25">
      <c r="A322" s="20" t="str">
        <f t="shared" ref="A322:B322" si="220">G18</f>
        <v>在下唐言</v>
      </c>
      <c r="B322" s="20" t="str">
        <f t="shared" si="220"/>
        <v>2016.6.30</v>
      </c>
    </row>
    <row r="323" spans="1:2" x14ac:dyDescent="0.25">
      <c r="A323" s="20" t="str">
        <f t="shared" ref="A323:B323" si="221">G19</f>
        <v>盖世呆头洋</v>
      </c>
      <c r="B323" s="20" t="str">
        <f t="shared" si="221"/>
        <v>2016.6.30</v>
      </c>
    </row>
    <row r="324" spans="1:2" x14ac:dyDescent="0.25">
      <c r="A324" s="20" t="str">
        <f t="shared" ref="A324:B324" si="222">G20</f>
        <v>鱼香</v>
      </c>
      <c r="B324" s="20" t="str">
        <f t="shared" si="222"/>
        <v>2016.6.30</v>
      </c>
    </row>
    <row r="325" spans="1:2" x14ac:dyDescent="0.25">
      <c r="A325" s="20" t="str">
        <f t="shared" ref="A325:B325" si="223">G21</f>
        <v>树儿高高长</v>
      </c>
      <c r="B325" s="20" t="str">
        <f t="shared" si="223"/>
        <v>2016.6.30</v>
      </c>
    </row>
    <row r="326" spans="1:2" x14ac:dyDescent="0.25">
      <c r="A326" s="20" t="str">
        <f t="shared" ref="A326:B326" si="224">G22</f>
        <v>曲终无意</v>
      </c>
      <c r="B326" s="20" t="str">
        <f t="shared" si="224"/>
        <v>2016.6.30</v>
      </c>
    </row>
    <row r="327" spans="1:2" x14ac:dyDescent="0.25">
      <c r="A327" s="20" t="str">
        <f t="shared" ref="A327:B327" si="225">G23</f>
        <v>甄心</v>
      </c>
      <c r="B327" s="20" t="str">
        <f t="shared" si="225"/>
        <v>2016.6.30</v>
      </c>
    </row>
    <row r="328" spans="1:2" x14ac:dyDescent="0.25">
      <c r="A328" s="20" t="str">
        <f t="shared" ref="A328:B328" si="226">G24</f>
        <v>鱼小小</v>
      </c>
      <c r="B328" s="20" t="str">
        <f t="shared" si="226"/>
        <v>2016.6.30</v>
      </c>
    </row>
    <row r="329" spans="1:2" x14ac:dyDescent="0.25">
      <c r="A329" s="20" t="str">
        <f t="shared" ref="A329:B329" si="227">G25</f>
        <v>独孤杀生</v>
      </c>
      <c r="B329" s="20" t="str">
        <f t="shared" si="227"/>
        <v>2016.6.30</v>
      </c>
    </row>
    <row r="330" spans="1:2" x14ac:dyDescent="0.25">
      <c r="A330" s="20" t="str">
        <f t="shared" ref="A330:B330" si="228">G26</f>
        <v>凯贼阔里</v>
      </c>
      <c r="B330" s="20" t="str">
        <f t="shared" si="228"/>
        <v>2016.6.30</v>
      </c>
    </row>
    <row r="331" spans="1:2" x14ac:dyDescent="0.25">
      <c r="A331" s="20" t="str">
        <f t="shared" ref="A331:B331" si="229">G27</f>
        <v>乌莲娜</v>
      </c>
      <c r="B331" s="20" t="str">
        <f t="shared" si="229"/>
        <v>2016.6.30</v>
      </c>
    </row>
    <row r="332" spans="1:2" x14ac:dyDescent="0.25">
      <c r="A332" s="20" t="str">
        <f t="shared" ref="A332:B332" si="230">G28</f>
        <v>一人一枪闯九州</v>
      </c>
      <c r="B332" s="20" t="str">
        <f t="shared" si="230"/>
        <v>2016.6.30</v>
      </c>
    </row>
    <row r="333" spans="1:2" x14ac:dyDescent="0.25">
      <c r="A333" s="20" t="str">
        <f t="shared" ref="A333:B333" si="231">G29</f>
        <v>榕月</v>
      </c>
      <c r="B333" s="20" t="str">
        <f t="shared" si="231"/>
        <v>2016.6.30</v>
      </c>
    </row>
    <row r="334" spans="1:2" x14ac:dyDescent="0.25">
      <c r="A334" s="20" t="str">
        <f t="shared" ref="A334:B334" si="232">G30</f>
        <v>执劍小书生</v>
      </c>
      <c r="B334" s="20" t="str">
        <f t="shared" si="232"/>
        <v>2016.6.30</v>
      </c>
    </row>
    <row r="335" spans="1:2" x14ac:dyDescent="0.25">
      <c r="A335" s="20" t="str">
        <f t="shared" ref="A335:B335" si="233">G31</f>
        <v>荆轲已逝高渐离</v>
      </c>
      <c r="B335" s="20" t="str">
        <f t="shared" si="233"/>
        <v>2016.6.30</v>
      </c>
    </row>
    <row r="336" spans="1:2" x14ac:dyDescent="0.25">
      <c r="A336" s="20" t="str">
        <f t="shared" ref="A336:B336" si="234">G32</f>
        <v>丶天蓝色</v>
      </c>
      <c r="B336" s="20" t="str">
        <f t="shared" si="234"/>
        <v>2016.6.30</v>
      </c>
    </row>
    <row r="337" spans="1:2" x14ac:dyDescent="0.25">
      <c r="A337" s="20" t="str">
        <f t="shared" ref="A337:B337" si="235">G33</f>
        <v>守护锋</v>
      </c>
      <c r="B337" s="20" t="str">
        <f t="shared" si="235"/>
        <v>2016.6.30</v>
      </c>
    </row>
    <row r="338" spans="1:2" x14ac:dyDescent="0.25">
      <c r="A338" s="20" t="str">
        <f t="shared" ref="A338:B338" si="236">G34</f>
        <v>框框</v>
      </c>
      <c r="B338" s="20" t="str">
        <f t="shared" si="236"/>
        <v>2016.6.30</v>
      </c>
    </row>
    <row r="339" spans="1:2" x14ac:dyDescent="0.25">
      <c r="A339" s="20" t="str">
        <f t="shared" ref="A339:B339" si="237">G35</f>
        <v>紫雨幽雲</v>
      </c>
      <c r="B339" s="20" t="str">
        <f t="shared" si="237"/>
        <v>2016.6.30</v>
      </c>
    </row>
    <row r="340" spans="1:2" x14ac:dyDescent="0.25">
      <c r="A340" s="20" t="str">
        <f t="shared" ref="A340:B340" si="238">G36</f>
        <v>奶小牛丶</v>
      </c>
      <c r="B340" s="20" t="str">
        <f t="shared" si="238"/>
        <v>2016.6.30</v>
      </c>
    </row>
    <row r="341" spans="1:2" x14ac:dyDescent="0.25">
      <c r="A341" s="20" t="str">
        <f t="shared" ref="A341:B341" si="239">G37</f>
        <v>魔法少女杜芸松</v>
      </c>
      <c r="B341" s="20" t="str">
        <f t="shared" si="239"/>
        <v>2016.6.30</v>
      </c>
    </row>
    <row r="342" spans="1:2" x14ac:dyDescent="0.25">
      <c r="A342" s="20" t="str">
        <f t="shared" ref="A342:B342" si="240">G38</f>
        <v>神奇宝贝杨尼玛</v>
      </c>
      <c r="B342" s="20" t="str">
        <f t="shared" si="240"/>
        <v>2016.6.30</v>
      </c>
    </row>
    <row r="343" spans="1:2" x14ac:dyDescent="0.25">
      <c r="A343" s="20" t="str">
        <f t="shared" ref="A343:B343" si="241">G39</f>
        <v>薄霭</v>
      </c>
      <c r="B343" s="20" t="str">
        <f t="shared" si="241"/>
        <v>2016.6.30</v>
      </c>
    </row>
    <row r="344" spans="1:2" x14ac:dyDescent="0.25">
      <c r="A344" s="20" t="str">
        <f t="shared" ref="A344:B344" si="242">G40</f>
        <v>空虚公子萧四无</v>
      </c>
      <c r="B344" s="20" t="str">
        <f t="shared" si="242"/>
        <v>2016.6.30</v>
      </c>
    </row>
    <row r="345" spans="1:2" x14ac:dyDescent="0.25">
      <c r="A345" s="20" t="str">
        <f t="shared" ref="A345:B345" si="243">G41</f>
        <v>青羽墨染云</v>
      </c>
      <c r="B345" s="20" t="str">
        <f t="shared" si="243"/>
        <v>2016.6.30</v>
      </c>
    </row>
    <row r="346" spans="1:2" x14ac:dyDescent="0.25">
      <c r="A346" s="20" t="str">
        <f t="shared" ref="A346:B346" si="244">G42</f>
        <v>在下唐银</v>
      </c>
      <c r="B346" s="20" t="str">
        <f t="shared" si="244"/>
        <v>2016.6.30</v>
      </c>
    </row>
    <row r="347" spans="1:2" x14ac:dyDescent="0.25">
      <c r="A347" s="20" t="str">
        <f t="shared" ref="A347:B347" si="245">G43</f>
        <v>开封拍卖行</v>
      </c>
      <c r="B347" s="20" t="str">
        <f t="shared" si="245"/>
        <v>2016.6.30</v>
      </c>
    </row>
    <row r="348" spans="1:2" x14ac:dyDescent="0.25">
      <c r="A348" s="20" t="str">
        <f t="shared" ref="A348:B348" si="246">G44</f>
        <v>东风路三狗蛋</v>
      </c>
      <c r="B348" s="20" t="str">
        <f t="shared" si="246"/>
        <v>2016.6.30</v>
      </c>
    </row>
    <row r="349" spans="1:2" x14ac:dyDescent="0.25">
      <c r="A349" s="20" t="str">
        <f t="shared" ref="A349:B349" si="247">G45</f>
        <v>五六柒</v>
      </c>
      <c r="B349" s="20" t="str">
        <f t="shared" si="247"/>
        <v>2016.6.30</v>
      </c>
    </row>
    <row r="350" spans="1:2" x14ac:dyDescent="0.25">
      <c r="A350" s="20" t="str">
        <f t="shared" ref="A350:B350" si="248">G46</f>
        <v>洪时雪</v>
      </c>
      <c r="B350" s="20" t="str">
        <f t="shared" si="248"/>
        <v>2016.6.30</v>
      </c>
    </row>
    <row r="351" spans="1:2" x14ac:dyDescent="0.25">
      <c r="A351" s="20" t="str">
        <f t="shared" ref="A351:B351" si="249">G47</f>
        <v>叶菡</v>
      </c>
      <c r="B351" s="20" t="str">
        <f t="shared" si="249"/>
        <v>2016.6.30</v>
      </c>
    </row>
    <row r="352" spans="1:2" x14ac:dyDescent="0.25">
      <c r="A352" s="20" t="str">
        <f t="shared" ref="A352:B352" si="250">G48</f>
        <v>帅气无敌康爸爸</v>
      </c>
      <c r="B352" s="20" t="str">
        <f t="shared" si="250"/>
        <v>2016.6.30</v>
      </c>
    </row>
    <row r="353" spans="1:2" x14ac:dyDescent="0.25">
      <c r="A353" s="20" t="str">
        <f t="shared" ref="A353:B353" si="251">G49</f>
        <v>其实想玩刀客</v>
      </c>
      <c r="B353" s="20" t="str">
        <f t="shared" si="251"/>
        <v>2016.6.30</v>
      </c>
    </row>
    <row r="354" spans="1:2" x14ac:dyDescent="0.25">
      <c r="A354" s="20" t="str">
        <f t="shared" ref="A354:B354" si="252">G50</f>
        <v>此情珂待</v>
      </c>
      <c r="B354" s="20" t="str">
        <f t="shared" si="252"/>
        <v>2016.6.30</v>
      </c>
    </row>
    <row r="355" spans="1:2" x14ac:dyDescent="0.25">
      <c r="A355" s="20" t="str">
        <f t="shared" ref="A355:B355" si="253">G51</f>
        <v>追风少年鹰老七</v>
      </c>
      <c r="B355" s="20" t="str">
        <f t="shared" si="253"/>
        <v>2016.6.30</v>
      </c>
    </row>
    <row r="356" spans="1:2" x14ac:dyDescent="0.25">
      <c r="A356" s="20" t="str">
        <f t="shared" ref="A356:B356" si="254">G52</f>
        <v>淡若清风過丶</v>
      </c>
      <c r="B356" s="20" t="str">
        <f t="shared" si="254"/>
        <v>2016.6.30</v>
      </c>
    </row>
    <row r="357" spans="1:2" x14ac:dyDescent="0.25">
      <c r="A357" s="20" t="str">
        <f t="shared" ref="A357:B357" si="255">G53</f>
        <v>水影悠兰</v>
      </c>
      <c r="B357" s="20" t="str">
        <f t="shared" si="255"/>
        <v>2016.6.30</v>
      </c>
    </row>
    <row r="358" spans="1:2" x14ac:dyDescent="0.25">
      <c r="A358" s="20" t="str">
        <f t="shared" ref="A358:B358" si="256">G54</f>
        <v>月下魂兮</v>
      </c>
      <c r="B358" s="20" t="str">
        <f t="shared" si="256"/>
        <v>2016.6.30</v>
      </c>
    </row>
    <row r="359" spans="1:2" x14ac:dyDescent="0.25">
      <c r="A359" s="20" t="str">
        <f t="shared" ref="A359:B359" si="257">G55</f>
        <v>何月凡</v>
      </c>
      <c r="B359" s="20" t="str">
        <f t="shared" si="257"/>
        <v>2016.6.30</v>
      </c>
    </row>
    <row r="360" spans="1:2" x14ac:dyDescent="0.25">
      <c r="A360" s="20" t="str">
        <f t="shared" ref="A360:B360" si="258">G56</f>
        <v>潇洒仗剑天下</v>
      </c>
      <c r="B360" s="20" t="str">
        <f t="shared" si="258"/>
        <v>2016.6.30</v>
      </c>
    </row>
    <row r="361" spans="1:2" x14ac:dyDescent="0.25">
      <c r="A361" s="20" t="str">
        <f>G57</f>
        <v>那年今若、</v>
      </c>
      <c r="B361" s="20" t="str">
        <f>H57</f>
        <v>2016.6.30</v>
      </c>
    </row>
    <row r="362" spans="1:2" x14ac:dyDescent="0.25">
      <c r="A362" s="20" t="str">
        <f t="shared" ref="A362:A376" si="259">G58</f>
        <v>伊贰叁</v>
      </c>
      <c r="B362" s="20" t="str">
        <f t="shared" ref="B362:B376" si="260">H58</f>
        <v>2016.6.30</v>
      </c>
    </row>
    <row r="363" spans="1:2" x14ac:dyDescent="0.25">
      <c r="A363" s="20" t="str">
        <f t="shared" si="259"/>
        <v>套套嗷呜</v>
      </c>
      <c r="B363" s="20" t="str">
        <f t="shared" si="260"/>
        <v>2016.6.30</v>
      </c>
    </row>
    <row r="364" spans="1:2" x14ac:dyDescent="0.25">
      <c r="A364" s="20" t="str">
        <f t="shared" si="259"/>
        <v>七情剑伶慕容英</v>
      </c>
      <c r="B364" s="20" t="str">
        <f t="shared" si="260"/>
        <v>2016.6.30</v>
      </c>
    </row>
    <row r="365" spans="1:2" x14ac:dyDescent="0.25">
      <c r="A365" s="20" t="str">
        <f t="shared" si="259"/>
        <v>蝶舞旧梦</v>
      </c>
      <c r="B365" s="20" t="str">
        <f t="shared" si="260"/>
        <v>2016.6.30</v>
      </c>
    </row>
    <row r="366" spans="1:2" x14ac:dyDescent="0.25">
      <c r="A366" s="20" t="str">
        <f t="shared" si="259"/>
        <v>橙橙喵呜</v>
      </c>
      <c r="B366" s="20" t="str">
        <f t="shared" si="260"/>
        <v>2016.6.30</v>
      </c>
    </row>
    <row r="367" spans="1:2" x14ac:dyDescent="0.25">
      <c r="A367" s="20" t="str">
        <f t="shared" si="259"/>
        <v>天下芒果</v>
      </c>
      <c r="B367" s="20" t="str">
        <f t="shared" si="260"/>
        <v>2016.6.30</v>
      </c>
    </row>
    <row r="368" spans="1:2" x14ac:dyDescent="0.25">
      <c r="A368" s="20" t="str">
        <f t="shared" si="259"/>
        <v>踏马清月夜</v>
      </c>
      <c r="B368" s="20" t="str">
        <f t="shared" si="260"/>
        <v>2016.6.30</v>
      </c>
    </row>
    <row r="369" spans="1:2" x14ac:dyDescent="0.25">
      <c r="A369" s="20" t="str">
        <f t="shared" si="259"/>
        <v>顾寻清</v>
      </c>
      <c r="B369" s="20" t="str">
        <f t="shared" si="260"/>
        <v>2016.6.30</v>
      </c>
    </row>
    <row r="370" spans="1:2" x14ac:dyDescent="0.25">
      <c r="A370" s="20" t="str">
        <f t="shared" si="259"/>
        <v>艾莉亞史塔克</v>
      </c>
      <c r="B370" s="20" t="str">
        <f t="shared" si="260"/>
        <v>2016.6.30</v>
      </c>
    </row>
    <row r="371" spans="1:2" x14ac:dyDescent="0.25">
      <c r="A371" s="20" t="str">
        <f t="shared" si="259"/>
        <v>苍镜</v>
      </c>
      <c r="B371" s="20" t="str">
        <f t="shared" si="260"/>
        <v>2016.6.30</v>
      </c>
    </row>
    <row r="372" spans="1:2" x14ac:dyDescent="0.25">
      <c r="A372" s="20" t="str">
        <f t="shared" si="259"/>
        <v>白析</v>
      </c>
      <c r="B372" s="20" t="str">
        <f t="shared" si="260"/>
        <v>2016.6.30</v>
      </c>
    </row>
    <row r="373" spans="1:2" x14ac:dyDescent="0.25">
      <c r="A373" s="20" t="str">
        <f t="shared" si="259"/>
        <v>唐舞桐灬</v>
      </c>
      <c r="B373" s="20" t="str">
        <f t="shared" si="260"/>
        <v>2016.6.30</v>
      </c>
    </row>
    <row r="374" spans="1:2" x14ac:dyDescent="0.25">
      <c r="A374" s="20" t="str">
        <f t="shared" si="259"/>
        <v>荡荡</v>
      </c>
      <c r="B374" s="20" t="str">
        <f t="shared" si="260"/>
        <v>2016.6.30</v>
      </c>
    </row>
    <row r="375" spans="1:2" x14ac:dyDescent="0.25">
      <c r="A375" s="20" t="str">
        <f t="shared" si="259"/>
        <v>那年红颜</v>
      </c>
      <c r="B375" s="20" t="str">
        <f t="shared" si="260"/>
        <v>2016.6.30</v>
      </c>
    </row>
    <row r="376" spans="1:2" x14ac:dyDescent="0.25">
      <c r="A376" s="20" t="str">
        <f t="shared" si="259"/>
        <v>等我出轻语</v>
      </c>
      <c r="B376" s="20" t="str">
        <f t="shared" si="260"/>
        <v>2016.6.30</v>
      </c>
    </row>
    <row r="377" spans="1:2" x14ac:dyDescent="0.25">
      <c r="A377" s="20" t="str">
        <f>G73</f>
        <v>诸天花雨</v>
      </c>
      <c r="B377" s="20" t="str">
        <f>H73</f>
        <v>2016.6.30</v>
      </c>
    </row>
    <row r="378" spans="1:2" x14ac:dyDescent="0.25">
      <c r="A378" s="20" t="str">
        <f t="shared" ref="A378:A408" si="261">G74</f>
        <v>我讨厌用名字</v>
      </c>
      <c r="B378" s="20" t="str">
        <f t="shared" ref="B378:B408" si="262">H74</f>
        <v>2016.6.30</v>
      </c>
    </row>
    <row r="379" spans="1:2" x14ac:dyDescent="0.25">
      <c r="A379" s="20" t="str">
        <f t="shared" si="261"/>
        <v>南眸</v>
      </c>
      <c r="B379" s="20" t="str">
        <f t="shared" si="262"/>
        <v>2016.6.30</v>
      </c>
    </row>
    <row r="380" spans="1:2" x14ac:dyDescent="0.25">
      <c r="A380" s="20" t="str">
        <f t="shared" si="261"/>
        <v>怒怒怒怒火</v>
      </c>
      <c r="B380" s="20" t="str">
        <f t="shared" si="262"/>
        <v>2016.6.30</v>
      </c>
    </row>
    <row r="381" spans="1:2" x14ac:dyDescent="0.25">
      <c r="A381" s="20" t="str">
        <f t="shared" si="261"/>
        <v>太极至尊</v>
      </c>
      <c r="B381" s="20" t="str">
        <f t="shared" si="262"/>
        <v>2016.6.30</v>
      </c>
    </row>
    <row r="382" spans="1:2" x14ac:dyDescent="0.25">
      <c r="A382" s="20" t="str">
        <f t="shared" si="261"/>
        <v>倾舞情儿</v>
      </c>
      <c r="B382" s="20" t="str">
        <f t="shared" si="262"/>
        <v>2016.6.30</v>
      </c>
    </row>
    <row r="383" spans="1:2" x14ac:dyDescent="0.25">
      <c r="A383" s="20" t="str">
        <f t="shared" si="261"/>
        <v>任离流</v>
      </c>
      <c r="B383" s="20" t="str">
        <f t="shared" si="262"/>
        <v>2016.6.30</v>
      </c>
    </row>
    <row r="384" spans="1:2" x14ac:dyDescent="0.25">
      <c r="A384" s="20" t="str">
        <f t="shared" si="261"/>
        <v>北城初夏</v>
      </c>
      <c r="B384" s="20" t="str">
        <f t="shared" si="262"/>
        <v>2016.6.30</v>
      </c>
    </row>
    <row r="385" spans="1:2" x14ac:dyDescent="0.25">
      <c r="A385" s="20" t="str">
        <f t="shared" si="261"/>
        <v>墨韵轩华</v>
      </c>
      <c r="B385" s="20" t="str">
        <f t="shared" si="262"/>
        <v>2016.6.30</v>
      </c>
    </row>
    <row r="386" spans="1:2" x14ac:dyDescent="0.25">
      <c r="A386" s="20" t="str">
        <f t="shared" si="261"/>
        <v>童话话</v>
      </c>
      <c r="B386" s="20" t="str">
        <f t="shared" si="262"/>
        <v>2016.6.30</v>
      </c>
    </row>
    <row r="387" spans="1:2" x14ac:dyDescent="0.25">
      <c r="A387" s="20" t="str">
        <f t="shared" si="261"/>
        <v>殇月未觞</v>
      </c>
      <c r="B387" s="20" t="str">
        <f t="shared" si="262"/>
        <v>2016.6.30</v>
      </c>
    </row>
    <row r="388" spans="1:2" x14ac:dyDescent="0.25">
      <c r="A388" s="20" t="str">
        <f t="shared" si="261"/>
        <v>蛋蛋疍</v>
      </c>
      <c r="B388" s="20" t="str">
        <f t="shared" si="262"/>
        <v>2016.6.30</v>
      </c>
    </row>
    <row r="389" spans="1:2" x14ac:dyDescent="0.25">
      <c r="A389" s="20" t="str">
        <f t="shared" si="261"/>
        <v>冬凝寒</v>
      </c>
      <c r="B389" s="20" t="str">
        <f t="shared" si="262"/>
        <v>2016.6.30</v>
      </c>
    </row>
    <row r="390" spans="1:2" x14ac:dyDescent="0.25">
      <c r="A390" s="20" t="str">
        <f t="shared" si="261"/>
        <v>GoldㅈExperie</v>
      </c>
      <c r="B390" s="20" t="str">
        <f t="shared" si="262"/>
        <v>2016.6.30</v>
      </c>
    </row>
    <row r="391" spans="1:2" x14ac:dyDescent="0.25">
      <c r="A391" s="20" t="str">
        <f t="shared" si="261"/>
        <v>丿几度度丶</v>
      </c>
      <c r="B391" s="20" t="str">
        <f t="shared" si="262"/>
        <v>2016.6.30</v>
      </c>
    </row>
    <row r="392" spans="1:2" x14ac:dyDescent="0.25">
      <c r="A392" s="20" t="str">
        <f t="shared" si="261"/>
        <v>姬如影</v>
      </c>
      <c r="B392" s="20" t="str">
        <f t="shared" si="262"/>
        <v>2016.6.30</v>
      </c>
    </row>
    <row r="393" spans="1:2" x14ac:dyDescent="0.25">
      <c r="A393" s="20" t="str">
        <f t="shared" si="261"/>
        <v>淺笙</v>
      </c>
      <c r="B393" s="20" t="str">
        <f t="shared" si="262"/>
        <v>2016.6.30</v>
      </c>
    </row>
    <row r="394" spans="1:2" x14ac:dyDescent="0.25">
      <c r="A394" s="20" t="str">
        <f t="shared" si="261"/>
        <v>丶初馨</v>
      </c>
      <c r="B394" s="20" t="str">
        <f t="shared" si="262"/>
        <v>2016.6.30</v>
      </c>
    </row>
    <row r="395" spans="1:2" x14ac:dyDescent="0.25">
      <c r="A395" s="20" t="str">
        <f t="shared" si="261"/>
        <v>雪糕失望</v>
      </c>
      <c r="B395" s="20" t="str">
        <f t="shared" si="262"/>
        <v>2016.6.30</v>
      </c>
    </row>
    <row r="396" spans="1:2" x14ac:dyDescent="0.25">
      <c r="A396" s="20" t="str">
        <f t="shared" si="261"/>
        <v>椛灯</v>
      </c>
      <c r="B396" s="20" t="str">
        <f t="shared" si="262"/>
        <v>2016.6.30</v>
      </c>
    </row>
    <row r="397" spans="1:2" x14ac:dyDescent="0.25">
      <c r="A397" s="20" t="str">
        <f t="shared" si="261"/>
        <v>素蝶</v>
      </c>
      <c r="B397" s="20" t="str">
        <f t="shared" si="262"/>
        <v>2016.6.30</v>
      </c>
    </row>
    <row r="398" spans="1:2" x14ac:dyDescent="0.25">
      <c r="A398" s="20" t="str">
        <f t="shared" si="261"/>
        <v>折扇浪漫</v>
      </c>
      <c r="B398" s="20" t="str">
        <f t="shared" si="262"/>
        <v>2016.6.30</v>
      </c>
    </row>
    <row r="399" spans="1:2" x14ac:dyDescent="0.25">
      <c r="A399" s="20" t="str">
        <f t="shared" si="261"/>
        <v>花兮兮兮兮</v>
      </c>
      <c r="B399" s="20" t="str">
        <f t="shared" si="262"/>
        <v>2016.6.30</v>
      </c>
    </row>
    <row r="400" spans="1:2" x14ac:dyDescent="0.25">
      <c r="A400" s="20" t="str">
        <f t="shared" si="261"/>
        <v>梦觞丶</v>
      </c>
      <c r="B400" s="20" t="str">
        <f t="shared" si="262"/>
        <v>2016.6.30</v>
      </c>
    </row>
    <row r="401" spans="1:2" x14ac:dyDescent="0.25">
      <c r="A401" s="20" t="str">
        <f t="shared" si="261"/>
        <v>南宫絮语</v>
      </c>
      <c r="B401" s="20" t="str">
        <f t="shared" si="262"/>
        <v>2016.6.30</v>
      </c>
    </row>
    <row r="402" spans="1:2" x14ac:dyDescent="0.25">
      <c r="A402" s="20" t="str">
        <f t="shared" si="261"/>
        <v>古巷烟雨断桥殇</v>
      </c>
      <c r="B402" s="20" t="str">
        <f t="shared" si="262"/>
        <v>2016.6.30</v>
      </c>
    </row>
    <row r="403" spans="1:2" x14ac:dyDescent="0.25">
      <c r="A403" s="20" t="str">
        <f t="shared" si="261"/>
        <v>只想做个好人</v>
      </c>
      <c r="B403" s="20" t="str">
        <f t="shared" si="262"/>
        <v>2016.6.30</v>
      </c>
    </row>
    <row r="404" spans="1:2" x14ac:dyDescent="0.25">
      <c r="A404" s="20" t="str">
        <f t="shared" si="261"/>
        <v>娇软の小屁股</v>
      </c>
      <c r="B404" s="20" t="str">
        <f t="shared" si="262"/>
        <v>2016.6.30</v>
      </c>
    </row>
    <row r="405" spans="1:2" x14ac:dyDescent="0.25">
      <c r="A405" s="20" t="str">
        <f t="shared" si="261"/>
        <v>与尔同销萬古愁</v>
      </c>
      <c r="B405" s="20" t="str">
        <f t="shared" si="262"/>
        <v>2016.6.30</v>
      </c>
    </row>
    <row r="406" spans="1:2" x14ac:dyDescent="0.25">
      <c r="A406" s="20" t="str">
        <f t="shared" si="261"/>
        <v>这下可好啦</v>
      </c>
      <c r="B406" s="20" t="str">
        <f t="shared" si="262"/>
        <v>2016.6.30</v>
      </c>
    </row>
    <row r="407" spans="1:2" x14ac:dyDescent="0.25">
      <c r="A407" s="20" t="str">
        <f t="shared" si="261"/>
        <v>墨河</v>
      </c>
      <c r="B407" s="20" t="str">
        <f t="shared" si="262"/>
        <v>2016.6.30</v>
      </c>
    </row>
    <row r="408" spans="1:2" x14ac:dyDescent="0.25">
      <c r="A408" s="20" t="str">
        <f t="shared" si="261"/>
        <v>雙生逐梦</v>
      </c>
      <c r="B408" s="20" t="str">
        <f t="shared" si="262"/>
        <v>2016.6.30</v>
      </c>
    </row>
    <row r="409" spans="1:2" x14ac:dyDescent="0.25">
      <c r="A409" s="20" t="str">
        <f>G105</f>
        <v>Mn丶猫猫君</v>
      </c>
      <c r="B409" s="20" t="str">
        <f>H105</f>
        <v>2016.6.30</v>
      </c>
    </row>
    <row r="410" spans="1:2" x14ac:dyDescent="0.25">
      <c r="A410" s="20" t="str">
        <f t="shared" ref="A410:A440" si="263">G106</f>
        <v>逍遥乀斌斌</v>
      </c>
      <c r="B410" s="20" t="str">
        <f t="shared" ref="B410:B440" si="264">H106</f>
        <v>2016.6.30</v>
      </c>
    </row>
    <row r="411" spans="1:2" x14ac:dyDescent="0.25">
      <c r="A411" s="20" t="str">
        <f t="shared" si="263"/>
        <v>凌渃尘</v>
      </c>
      <c r="B411" s="20" t="str">
        <f t="shared" si="264"/>
        <v>2016.6.30</v>
      </c>
    </row>
    <row r="412" spans="1:2" x14ac:dyDescent="0.25">
      <c r="A412" s="20" t="str">
        <f t="shared" si="263"/>
        <v>明年今日奕十年</v>
      </c>
      <c r="B412" s="20" t="str">
        <f t="shared" si="264"/>
        <v>2016.6.30</v>
      </c>
    </row>
    <row r="413" spans="1:2" x14ac:dyDescent="0.25">
      <c r="A413" s="20" t="str">
        <f t="shared" si="263"/>
        <v>大眼睛秋秋</v>
      </c>
      <c r="B413" s="20" t="str">
        <f t="shared" si="264"/>
        <v>2016.6.30</v>
      </c>
    </row>
    <row r="414" spans="1:2" x14ac:dyDescent="0.25">
      <c r="A414" s="20" t="str">
        <f t="shared" si="263"/>
        <v>浪迹小秦</v>
      </c>
      <c r="B414" s="20" t="str">
        <f t="shared" si="264"/>
        <v>2016.6.30</v>
      </c>
    </row>
    <row r="415" spans="1:2" x14ac:dyDescent="0.25">
      <c r="A415" s="20" t="str">
        <f t="shared" si="263"/>
        <v>SouLmAte、小狼</v>
      </c>
      <c r="B415" s="20" t="str">
        <f t="shared" si="264"/>
        <v>2016.6.30</v>
      </c>
    </row>
    <row r="416" spans="1:2" x14ac:dyDescent="0.25">
      <c r="A416" s="20" t="str">
        <f t="shared" si="263"/>
        <v>零拾</v>
      </c>
      <c r="B416" s="20" t="str">
        <f t="shared" si="264"/>
        <v>2016.6.30</v>
      </c>
    </row>
    <row r="417" spans="1:2" x14ac:dyDescent="0.25">
      <c r="A417" s="20" t="str">
        <f t="shared" si="263"/>
        <v>吕小栋</v>
      </c>
      <c r="B417" s="20" t="str">
        <f t="shared" si="264"/>
        <v>2016.6.30</v>
      </c>
    </row>
    <row r="418" spans="1:2" x14ac:dyDescent="0.25">
      <c r="A418" s="20" t="str">
        <f t="shared" si="263"/>
        <v>百里轩翊</v>
      </c>
      <c r="B418" s="20" t="str">
        <f t="shared" si="264"/>
        <v>2016.6.30</v>
      </c>
    </row>
    <row r="419" spans="1:2" x14ac:dyDescent="0.25">
      <c r="A419" s="20" t="str">
        <f t="shared" si="263"/>
        <v>暮雪醉逍遥</v>
      </c>
      <c r="B419" s="20" t="str">
        <f t="shared" si="264"/>
        <v>2016.6.30</v>
      </c>
    </row>
    <row r="420" spans="1:2" x14ac:dyDescent="0.25">
      <c r="A420" s="20" t="str">
        <f t="shared" si="263"/>
        <v>冬瓜小荞</v>
      </c>
      <c r="B420" s="20" t="str">
        <f t="shared" si="264"/>
        <v>2016.6.30</v>
      </c>
    </row>
    <row r="421" spans="1:2" x14ac:dyDescent="0.25">
      <c r="A421" s="20" t="str">
        <f>I1</f>
        <v>怒怒怒怒火</v>
      </c>
      <c r="B421" s="20" t="str">
        <f>J1</f>
        <v>2016.7.1</v>
      </c>
    </row>
    <row r="422" spans="1:2" x14ac:dyDescent="0.25">
      <c r="A422" s="20" t="str">
        <f t="shared" ref="A422:B422" si="265">I2</f>
        <v>墨韵轩华</v>
      </c>
      <c r="B422" s="20" t="str">
        <f t="shared" si="265"/>
        <v>2016.7.1</v>
      </c>
    </row>
    <row r="423" spans="1:2" x14ac:dyDescent="0.25">
      <c r="A423" s="20" t="str">
        <f t="shared" ref="A423:B423" si="266">I3</f>
        <v>伊贰叁</v>
      </c>
      <c r="B423" s="20" t="str">
        <f t="shared" si="266"/>
        <v>2016.7.1</v>
      </c>
    </row>
    <row r="424" spans="1:2" x14ac:dyDescent="0.25">
      <c r="A424" s="20" t="str">
        <f t="shared" ref="A424:B424" si="267">I4</f>
        <v>箫中剑丶</v>
      </c>
      <c r="B424" s="20" t="str">
        <f t="shared" si="267"/>
        <v>2016.7.1</v>
      </c>
    </row>
    <row r="425" spans="1:2" x14ac:dyDescent="0.25">
      <c r="A425" s="20" t="str">
        <f t="shared" ref="A425:B425" si="268">I5</f>
        <v>曲终无意</v>
      </c>
      <c r="B425" s="20" t="str">
        <f t="shared" si="268"/>
        <v>2016.7.1</v>
      </c>
    </row>
    <row r="426" spans="1:2" x14ac:dyDescent="0.25">
      <c r="A426" s="20" t="str">
        <f t="shared" ref="A426:B426" si="269">I6</f>
        <v>烦声夜语</v>
      </c>
      <c r="B426" s="20" t="str">
        <f t="shared" si="269"/>
        <v>2016.7.1</v>
      </c>
    </row>
    <row r="427" spans="1:2" x14ac:dyDescent="0.25">
      <c r="A427" s="20" t="str">
        <f t="shared" ref="A427:B427" si="270">I7</f>
        <v>与尔同销萬古愁</v>
      </c>
      <c r="B427" s="20" t="str">
        <f t="shared" si="270"/>
        <v>2016.7.1</v>
      </c>
    </row>
    <row r="428" spans="1:2" x14ac:dyDescent="0.25">
      <c r="A428" s="20" t="str">
        <f t="shared" ref="A428:B428" si="271">I8</f>
        <v>懿锦丶</v>
      </c>
      <c r="B428" s="20" t="str">
        <f t="shared" si="271"/>
        <v>2016.7.1</v>
      </c>
    </row>
    <row r="429" spans="1:2" x14ac:dyDescent="0.25">
      <c r="A429" s="20" t="str">
        <f t="shared" ref="A429:B429" si="272">I9</f>
        <v>吕小栋</v>
      </c>
      <c r="B429" s="20" t="str">
        <f t="shared" si="272"/>
        <v>2016.7.1</v>
      </c>
    </row>
    <row r="430" spans="1:2" x14ac:dyDescent="0.25">
      <c r="A430" s="20" t="str">
        <f t="shared" ref="A430:B430" si="273">I10</f>
        <v>折扇浪漫</v>
      </c>
      <c r="B430" s="20" t="str">
        <f t="shared" si="273"/>
        <v>2016.7.1</v>
      </c>
    </row>
    <row r="431" spans="1:2" x14ac:dyDescent="0.25">
      <c r="A431" s="20" t="str">
        <f t="shared" ref="A431:B431" si="274">I11</f>
        <v>殇月未觞</v>
      </c>
      <c r="B431" s="20" t="str">
        <f t="shared" si="274"/>
        <v>2016.7.1</v>
      </c>
    </row>
    <row r="432" spans="1:2" x14ac:dyDescent="0.25">
      <c r="A432" s="20" t="str">
        <f t="shared" ref="A432:B432" si="275">I12</f>
        <v>Mn丶猫猫君</v>
      </c>
      <c r="B432" s="20" t="str">
        <f t="shared" si="275"/>
        <v>2016.7.1</v>
      </c>
    </row>
    <row r="433" spans="1:2" x14ac:dyDescent="0.25">
      <c r="A433" s="20" t="str">
        <f t="shared" ref="A433:B433" si="276">I13</f>
        <v>丶天蓝色</v>
      </c>
      <c r="B433" s="20" t="str">
        <f t="shared" si="276"/>
        <v>2016.7.1</v>
      </c>
    </row>
    <row r="434" spans="1:2" x14ac:dyDescent="0.25">
      <c r="A434" s="20" t="str">
        <f t="shared" ref="A434:B434" si="277">I14</f>
        <v>劳资好萌好可爱</v>
      </c>
      <c r="B434" s="20" t="str">
        <f t="shared" si="277"/>
        <v>2016.7.1</v>
      </c>
    </row>
    <row r="435" spans="1:2" x14ac:dyDescent="0.25">
      <c r="A435" s="20" t="str">
        <f t="shared" ref="A435:B435" si="278">I15</f>
        <v>南宫絮语</v>
      </c>
      <c r="B435" s="20" t="str">
        <f t="shared" si="278"/>
        <v>2016.7.1</v>
      </c>
    </row>
    <row r="436" spans="1:2" x14ac:dyDescent="0.25">
      <c r="A436" s="20" t="str">
        <f t="shared" ref="A436:B436" si="279">I16</f>
        <v>大眼睛秋秋</v>
      </c>
      <c r="B436" s="20" t="str">
        <f t="shared" si="279"/>
        <v>2016.7.1</v>
      </c>
    </row>
    <row r="437" spans="1:2" x14ac:dyDescent="0.25">
      <c r="A437" s="20" t="str">
        <f t="shared" ref="A437:B437" si="280">I17</f>
        <v>雙生逐梦</v>
      </c>
      <c r="B437" s="20" t="str">
        <f t="shared" si="280"/>
        <v>2016.7.1</v>
      </c>
    </row>
    <row r="438" spans="1:2" x14ac:dyDescent="0.25">
      <c r="A438" s="20" t="str">
        <f t="shared" ref="A438:B438" si="281">I18</f>
        <v>凌渃尘</v>
      </c>
      <c r="B438" s="20" t="str">
        <f t="shared" si="281"/>
        <v>2016.7.1</v>
      </c>
    </row>
    <row r="439" spans="1:2" x14ac:dyDescent="0.25">
      <c r="A439" s="20" t="str">
        <f t="shared" ref="A439:B439" si="282">I19</f>
        <v>邱少</v>
      </c>
      <c r="B439" s="20" t="str">
        <f t="shared" si="282"/>
        <v>2016.7.1</v>
      </c>
    </row>
    <row r="440" spans="1:2" x14ac:dyDescent="0.25">
      <c r="A440" s="20" t="str">
        <f t="shared" ref="A440:B440" si="283">I20</f>
        <v>暮雪醉逍遥</v>
      </c>
      <c r="B440" s="20" t="str">
        <f t="shared" si="283"/>
        <v>2016.7.1</v>
      </c>
    </row>
    <row r="441" spans="1:2" x14ac:dyDescent="0.25">
      <c r="A441" s="20" t="str">
        <f t="shared" ref="A441:B441" si="284">I21</f>
        <v>在下唐言</v>
      </c>
      <c r="B441" s="20" t="str">
        <f t="shared" si="284"/>
        <v>2016.7.1</v>
      </c>
    </row>
    <row r="442" spans="1:2" x14ac:dyDescent="0.25">
      <c r="A442" s="20" t="str">
        <f t="shared" ref="A442:B442" si="285">I22</f>
        <v>明年今日奕十年</v>
      </c>
      <c r="B442" s="20" t="str">
        <f t="shared" si="285"/>
        <v>2016.7.1</v>
      </c>
    </row>
    <row r="443" spans="1:2" x14ac:dyDescent="0.25">
      <c r="A443" s="20" t="str">
        <f t="shared" ref="A443:B443" si="286">I23</f>
        <v>洪时雪</v>
      </c>
      <c r="B443" s="20" t="str">
        <f t="shared" si="286"/>
        <v>2016.7.1</v>
      </c>
    </row>
    <row r="444" spans="1:2" x14ac:dyDescent="0.25">
      <c r="A444" s="20" t="str">
        <f t="shared" ref="A444:B444" si="287">I24</f>
        <v>诸天花雨</v>
      </c>
      <c r="B444" s="20" t="str">
        <f t="shared" si="287"/>
        <v>2016.7.1</v>
      </c>
    </row>
    <row r="445" spans="1:2" x14ac:dyDescent="0.25">
      <c r="A445" s="20" t="str">
        <f t="shared" ref="A445:B445" si="288">I25</f>
        <v>洛天岚</v>
      </c>
      <c r="B445" s="20" t="str">
        <f t="shared" si="288"/>
        <v>2016.7.1</v>
      </c>
    </row>
    <row r="446" spans="1:2" x14ac:dyDescent="0.25">
      <c r="A446" s="20" t="str">
        <f t="shared" ref="A446:B446" si="289">I26</f>
        <v>山高丶木易</v>
      </c>
      <c r="B446" s="20" t="str">
        <f t="shared" si="289"/>
        <v>2016.7.1</v>
      </c>
    </row>
    <row r="447" spans="1:2" x14ac:dyDescent="0.25">
      <c r="A447" s="20" t="str">
        <f t="shared" ref="A447:B447" si="290">I27</f>
        <v>再见是否红着脸</v>
      </c>
      <c r="B447" s="20" t="str">
        <f t="shared" si="290"/>
        <v>2016.7.1</v>
      </c>
    </row>
    <row r="448" spans="1:2" x14ac:dyDescent="0.25">
      <c r="A448" s="20" t="str">
        <f t="shared" ref="A448:B448" si="291">I28</f>
        <v>墨河</v>
      </c>
      <c r="B448" s="20" t="str">
        <f t="shared" si="291"/>
        <v>2016.7.1</v>
      </c>
    </row>
    <row r="449" spans="1:2" x14ac:dyDescent="0.25">
      <c r="A449" s="20" t="str">
        <f t="shared" ref="A449:B449" si="292">I29</f>
        <v>梦觞丶</v>
      </c>
      <c r="B449" s="20" t="str">
        <f t="shared" si="292"/>
        <v>2016.7.1</v>
      </c>
    </row>
    <row r="450" spans="1:2" x14ac:dyDescent="0.25">
      <c r="A450" s="20" t="str">
        <f t="shared" ref="A450:B450" si="293">I30</f>
        <v>零拾</v>
      </c>
      <c r="B450" s="20" t="str">
        <f t="shared" si="293"/>
        <v>2016.7.1</v>
      </c>
    </row>
    <row r="451" spans="1:2" x14ac:dyDescent="0.25">
      <c r="A451" s="20" t="str">
        <f t="shared" ref="A451:B451" si="294">I31</f>
        <v>荡荡</v>
      </c>
      <c r="B451" s="20" t="str">
        <f t="shared" si="294"/>
        <v>2016.7.1</v>
      </c>
    </row>
    <row r="452" spans="1:2" x14ac:dyDescent="0.25">
      <c r="A452" s="20" t="str">
        <f t="shared" ref="A452:B452" si="295">I32</f>
        <v>何月凡</v>
      </c>
      <c r="B452" s="20" t="str">
        <f t="shared" si="295"/>
        <v>2016.7.1</v>
      </c>
    </row>
    <row r="453" spans="1:2" x14ac:dyDescent="0.25">
      <c r="A453" s="20" t="str">
        <f t="shared" ref="A453:B453" si="296">I33</f>
        <v>浪迹小秦</v>
      </c>
      <c r="B453" s="20" t="str">
        <f t="shared" si="296"/>
        <v>2016.7.1</v>
      </c>
    </row>
    <row r="454" spans="1:2" x14ac:dyDescent="0.25">
      <c r="A454" s="20" t="str">
        <f t="shared" ref="A454:B454" si="297">I34</f>
        <v>那年红颜</v>
      </c>
      <c r="B454" s="20" t="str">
        <f t="shared" si="297"/>
        <v>2016.7.1</v>
      </c>
    </row>
    <row r="455" spans="1:2" x14ac:dyDescent="0.25">
      <c r="A455" s="20" t="str">
        <f t="shared" ref="A455:B455" si="298">I35</f>
        <v>乌莲娜</v>
      </c>
      <c r="B455" s="20" t="str">
        <f t="shared" si="298"/>
        <v>2016.7.1</v>
      </c>
    </row>
    <row r="456" spans="1:2" x14ac:dyDescent="0.25">
      <c r="A456" s="20" t="str">
        <f t="shared" ref="A456:B456" si="299">I36</f>
        <v>青骢绝骑塑天荒</v>
      </c>
      <c r="B456" s="20" t="str">
        <f t="shared" si="299"/>
        <v>2016.7.1</v>
      </c>
    </row>
    <row r="457" spans="1:2" x14ac:dyDescent="0.25">
      <c r="A457" s="20" t="str">
        <f t="shared" ref="A457:B457" si="300">I37</f>
        <v>一个有内涵的人</v>
      </c>
      <c r="B457" s="20" t="str">
        <f t="shared" si="300"/>
        <v>2016.7.1</v>
      </c>
    </row>
    <row r="458" spans="1:2" x14ac:dyDescent="0.25">
      <c r="A458" s="20" t="str">
        <f t="shared" ref="A458:B458" si="301">I38</f>
        <v>拾勾枯爬尖</v>
      </c>
      <c r="B458" s="20" t="str">
        <f t="shared" si="301"/>
        <v>2016.7.1</v>
      </c>
    </row>
    <row r="459" spans="1:2" x14ac:dyDescent="0.25">
      <c r="A459" s="20" t="str">
        <f t="shared" ref="A459:B459" si="302">I39</f>
        <v>牛奶奶奶奶</v>
      </c>
      <c r="B459" s="20" t="str">
        <f t="shared" si="302"/>
        <v>2016.7.1</v>
      </c>
    </row>
    <row r="460" spans="1:2" x14ac:dyDescent="0.25">
      <c r="A460" s="20" t="str">
        <f t="shared" ref="A460:B460" si="303">I40</f>
        <v>姬如影</v>
      </c>
      <c r="B460" s="20" t="str">
        <f t="shared" si="303"/>
        <v>2016.7.1</v>
      </c>
    </row>
    <row r="461" spans="1:2" x14ac:dyDescent="0.25">
      <c r="A461" s="20" t="str">
        <f t="shared" ref="A461:B461" si="304">I41</f>
        <v>神奇宝贝杨尼玛</v>
      </c>
      <c r="B461" s="20" t="str">
        <f t="shared" si="304"/>
        <v>2016.7.1</v>
      </c>
    </row>
    <row r="462" spans="1:2" x14ac:dyDescent="0.25">
      <c r="A462" s="20" t="str">
        <f t="shared" ref="A462:B462" si="305">I42</f>
        <v>框框</v>
      </c>
      <c r="B462" s="20" t="str">
        <f t="shared" si="305"/>
        <v>2016.7.1</v>
      </c>
    </row>
    <row r="463" spans="1:2" x14ac:dyDescent="0.25">
      <c r="A463" s="20" t="str">
        <f t="shared" ref="A463:B463" si="306">I43</f>
        <v>青丝枫凌</v>
      </c>
      <c r="B463" s="20" t="str">
        <f t="shared" si="306"/>
        <v>2016.7.1</v>
      </c>
    </row>
    <row r="464" spans="1:2" x14ac:dyDescent="0.25">
      <c r="A464" s="20" t="str">
        <f t="shared" ref="A464:B464" si="307">I44</f>
        <v>纯洁友善的暮夏</v>
      </c>
      <c r="B464" s="20" t="str">
        <f t="shared" si="307"/>
        <v>2016.7.1</v>
      </c>
    </row>
    <row r="465" spans="1:2" x14ac:dyDescent="0.25">
      <c r="A465" s="20" t="str">
        <f t="shared" ref="A465:B465" si="308">I45</f>
        <v>我纯文字</v>
      </c>
      <c r="B465" s="20" t="str">
        <f t="shared" si="308"/>
        <v>2016.7.1</v>
      </c>
    </row>
    <row r="466" spans="1:2" x14ac:dyDescent="0.25">
      <c r="A466" s="20" t="str">
        <f t="shared" ref="A466:B466" si="309">I46</f>
        <v>踏马清月夜</v>
      </c>
      <c r="B466" s="20" t="str">
        <f t="shared" si="309"/>
        <v>2016.7.1</v>
      </c>
    </row>
    <row r="467" spans="1:2" x14ac:dyDescent="0.25">
      <c r="A467" s="20" t="str">
        <f t="shared" ref="A467:B467" si="310">I47</f>
        <v>永恒永远十八岁</v>
      </c>
      <c r="B467" s="20" t="str">
        <f t="shared" si="310"/>
        <v>2016.7.1</v>
      </c>
    </row>
    <row r="468" spans="1:2" x14ac:dyDescent="0.25">
      <c r="A468" s="20" t="str">
        <f t="shared" ref="A468:B468" si="311">I48</f>
        <v>拌蠢蠢</v>
      </c>
      <c r="B468" s="20" t="str">
        <f t="shared" si="311"/>
        <v>2016.7.1</v>
      </c>
    </row>
    <row r="469" spans="1:2" x14ac:dyDescent="0.25">
      <c r="A469" s="20" t="str">
        <f t="shared" ref="A469:B469" si="312">I49</f>
        <v>夜白衣</v>
      </c>
      <c r="B469" s="20" t="str">
        <f t="shared" si="312"/>
        <v>2016.7.1</v>
      </c>
    </row>
    <row r="470" spans="1:2" x14ac:dyDescent="0.25">
      <c r="A470" s="20" t="str">
        <f t="shared" ref="A470:B470" si="313">I50</f>
        <v>花兮兮兮兮</v>
      </c>
      <c r="B470" s="20" t="str">
        <f t="shared" si="313"/>
        <v>2016.7.1</v>
      </c>
    </row>
    <row r="471" spans="1:2" x14ac:dyDescent="0.25">
      <c r="A471" s="20" t="str">
        <f t="shared" ref="A471:B471" si="314">I51</f>
        <v>奶小牛丶</v>
      </c>
      <c r="B471" s="20" t="str">
        <f t="shared" si="314"/>
        <v>2016.7.1</v>
      </c>
    </row>
    <row r="472" spans="1:2" x14ac:dyDescent="0.25">
      <c r="A472" s="20" t="str">
        <f t="shared" ref="A472:B472" si="315">I52</f>
        <v>淺笙</v>
      </c>
      <c r="B472" s="20" t="str">
        <f t="shared" si="315"/>
        <v>2016.7.1</v>
      </c>
    </row>
    <row r="473" spans="1:2" x14ac:dyDescent="0.25">
      <c r="A473" s="20" t="str">
        <f t="shared" ref="A473:B473" si="316">I53</f>
        <v>叶菡</v>
      </c>
      <c r="B473" s="20" t="str">
        <f t="shared" si="316"/>
        <v>2016.7.1</v>
      </c>
    </row>
    <row r="474" spans="1:2" x14ac:dyDescent="0.25">
      <c r="A474" s="20" t="str">
        <f t="shared" ref="A474:B474" si="317">I54</f>
        <v>友善的咸鱼白</v>
      </c>
      <c r="B474" s="20" t="str">
        <f t="shared" si="317"/>
        <v>2016.7.1</v>
      </c>
    </row>
    <row r="475" spans="1:2" x14ac:dyDescent="0.25">
      <c r="A475" s="20" t="str">
        <f t="shared" ref="A475:B475" si="318">I55</f>
        <v>北城初夏</v>
      </c>
      <c r="B475" s="20" t="str">
        <f t="shared" si="318"/>
        <v>2016.7.1</v>
      </c>
    </row>
    <row r="476" spans="1:2" x14ac:dyDescent="0.25">
      <c r="A476" s="20" t="str">
        <f t="shared" ref="A476:B476" si="319">I56</f>
        <v>东风路三狗蛋</v>
      </c>
      <c r="B476" s="20" t="str">
        <f t="shared" si="319"/>
        <v>2016.7.1</v>
      </c>
    </row>
    <row r="477" spans="1:2" x14ac:dyDescent="0.25">
      <c r="A477" s="20" t="str">
        <f t="shared" ref="A477:B477" si="320">I57</f>
        <v>白析</v>
      </c>
      <c r="B477" s="20" t="str">
        <f t="shared" si="320"/>
        <v>2016.7.1</v>
      </c>
    </row>
    <row r="478" spans="1:2" x14ac:dyDescent="0.25">
      <c r="A478" s="20" t="str">
        <f t="shared" ref="A478:B478" si="321">I58</f>
        <v>百里轩翊</v>
      </c>
      <c r="B478" s="20" t="str">
        <f t="shared" si="321"/>
        <v>2016.7.1</v>
      </c>
    </row>
    <row r="479" spans="1:2" x14ac:dyDescent="0.25">
      <c r="A479" s="20" t="str">
        <f t="shared" ref="A479:B479" si="322">I59</f>
        <v>在下唐银</v>
      </c>
      <c r="B479" s="20" t="str">
        <f t="shared" si="322"/>
        <v>2016.7.1</v>
      </c>
    </row>
    <row r="480" spans="1:2" x14ac:dyDescent="0.25">
      <c r="A480" s="20" t="str">
        <f t="shared" ref="A480:B480" si="323">I60</f>
        <v>等我出轻语</v>
      </c>
      <c r="B480" s="20" t="str">
        <f t="shared" si="323"/>
        <v>2016.7.1</v>
      </c>
    </row>
    <row r="481" spans="1:2" x14ac:dyDescent="0.25">
      <c r="A481" s="20" t="str">
        <f t="shared" ref="A481:B481" si="324">I61</f>
        <v>青城爱未恋</v>
      </c>
      <c r="B481" s="20" t="str">
        <f t="shared" si="324"/>
        <v>2016.7.1</v>
      </c>
    </row>
    <row r="482" spans="1:2" x14ac:dyDescent="0.25">
      <c r="A482" s="20" t="str">
        <f t="shared" ref="A482:B482" si="325">I62</f>
        <v>其实想玩刀客</v>
      </c>
      <c r="B482" s="20" t="str">
        <f t="shared" si="325"/>
        <v>2016.7.1</v>
      </c>
    </row>
    <row r="483" spans="1:2" x14ac:dyDescent="0.25">
      <c r="A483" s="20" t="str">
        <f t="shared" ref="A483:B483" si="326">I63</f>
        <v>太极至尊</v>
      </c>
      <c r="B483" s="20" t="str">
        <f t="shared" si="326"/>
        <v>2016.7.1</v>
      </c>
    </row>
    <row r="484" spans="1:2" x14ac:dyDescent="0.25">
      <c r="A484" s="20" t="str">
        <f t="shared" ref="A484:B484" si="327">I64</f>
        <v>浩浩丶浩</v>
      </c>
      <c r="B484" s="20" t="str">
        <f t="shared" si="327"/>
        <v>2016.7.1</v>
      </c>
    </row>
    <row r="485" spans="1:2" x14ac:dyDescent="0.25">
      <c r="A485" s="20" t="str">
        <f t="shared" ref="A485:B485" si="328">I65</f>
        <v>椛灯</v>
      </c>
      <c r="B485" s="20" t="str">
        <f t="shared" si="328"/>
        <v>2016.7.1</v>
      </c>
    </row>
    <row r="486" spans="1:2" x14ac:dyDescent="0.25">
      <c r="A486" s="20"/>
      <c r="B486" s="20"/>
    </row>
    <row r="487" spans="1:2" x14ac:dyDescent="0.25">
      <c r="A487" s="20"/>
      <c r="B487" s="20"/>
    </row>
    <row r="488" spans="1:2" x14ac:dyDescent="0.25">
      <c r="A488" s="20"/>
      <c r="B488" s="20"/>
    </row>
    <row r="489" spans="1:2" x14ac:dyDescent="0.25">
      <c r="A489" s="20"/>
      <c r="B489" s="20"/>
    </row>
    <row r="490" spans="1:2" x14ac:dyDescent="0.25">
      <c r="A490" s="20"/>
      <c r="B490" s="20"/>
    </row>
    <row r="491" spans="1:2" x14ac:dyDescent="0.25">
      <c r="A491" s="20"/>
      <c r="B491" s="20"/>
    </row>
    <row r="492" spans="1:2" x14ac:dyDescent="0.25">
      <c r="A492" s="20"/>
      <c r="B492" s="20"/>
    </row>
    <row r="493" spans="1:2" x14ac:dyDescent="0.25">
      <c r="A493" s="20"/>
      <c r="B493" s="20"/>
    </row>
    <row r="494" spans="1:2" x14ac:dyDescent="0.25">
      <c r="A494" s="20"/>
      <c r="B494" s="20"/>
    </row>
    <row r="495" spans="1:2" x14ac:dyDescent="0.25">
      <c r="A495" s="20"/>
      <c r="B495" s="20"/>
    </row>
    <row r="496" spans="1:2" x14ac:dyDescent="0.25">
      <c r="A496" s="20"/>
      <c r="B496" s="20"/>
    </row>
    <row r="497" spans="1:2" x14ac:dyDescent="0.25">
      <c r="A497" s="20"/>
      <c r="B497" s="20"/>
    </row>
    <row r="498" spans="1:2" x14ac:dyDescent="0.25">
      <c r="A498" s="20"/>
      <c r="B498" s="20"/>
    </row>
    <row r="499" spans="1:2" x14ac:dyDescent="0.25">
      <c r="A499" s="20"/>
      <c r="B499" s="20"/>
    </row>
    <row r="500" spans="1:2" x14ac:dyDescent="0.25">
      <c r="A500" s="20"/>
      <c r="B500" s="20"/>
    </row>
    <row r="501" spans="1:2" x14ac:dyDescent="0.25">
      <c r="A501" s="20"/>
      <c r="B501" s="20"/>
    </row>
    <row r="502" spans="1:2" x14ac:dyDescent="0.25">
      <c r="A502" s="20"/>
      <c r="B502" s="20"/>
    </row>
    <row r="503" spans="1:2" x14ac:dyDescent="0.25">
      <c r="A503" s="20"/>
      <c r="B503" s="20"/>
    </row>
    <row r="504" spans="1:2" x14ac:dyDescent="0.25">
      <c r="A504" s="20"/>
      <c r="B504" s="20"/>
    </row>
    <row r="505" spans="1:2" x14ac:dyDescent="0.25">
      <c r="A505" s="20"/>
      <c r="B505" s="20"/>
    </row>
    <row r="506" spans="1:2" x14ac:dyDescent="0.25">
      <c r="A506" s="20"/>
      <c r="B506" s="20"/>
    </row>
    <row r="507" spans="1:2" x14ac:dyDescent="0.25">
      <c r="A507" s="20"/>
      <c r="B507" s="20"/>
    </row>
    <row r="508" spans="1:2" x14ac:dyDescent="0.25">
      <c r="A508" s="20"/>
      <c r="B508" s="20"/>
    </row>
    <row r="509" spans="1:2" x14ac:dyDescent="0.25">
      <c r="A509" s="20"/>
      <c r="B509" s="20"/>
    </row>
    <row r="510" spans="1:2" x14ac:dyDescent="0.25">
      <c r="A510" s="20"/>
      <c r="B510" s="20"/>
    </row>
    <row r="511" spans="1:2" x14ac:dyDescent="0.25">
      <c r="A511" s="20"/>
      <c r="B511" s="20"/>
    </row>
    <row r="512" spans="1:2" x14ac:dyDescent="0.25">
      <c r="A512" s="20"/>
      <c r="B512" s="20"/>
    </row>
    <row r="513" spans="1:2" x14ac:dyDescent="0.25">
      <c r="A513" s="20"/>
      <c r="B513" s="20"/>
    </row>
    <row r="514" spans="1:2" x14ac:dyDescent="0.25">
      <c r="A514" s="20"/>
      <c r="B514" s="20"/>
    </row>
    <row r="515" spans="1:2" x14ac:dyDescent="0.25">
      <c r="A515" s="20"/>
      <c r="B515" s="20"/>
    </row>
    <row r="516" spans="1:2" x14ac:dyDescent="0.25">
      <c r="A516" s="20"/>
      <c r="B516" s="20"/>
    </row>
    <row r="517" spans="1:2" x14ac:dyDescent="0.25">
      <c r="A517" s="20"/>
      <c r="B517" s="20"/>
    </row>
    <row r="518" spans="1:2" x14ac:dyDescent="0.25">
      <c r="A518" s="20"/>
      <c r="B518" s="20"/>
    </row>
    <row r="519" spans="1:2" x14ac:dyDescent="0.25">
      <c r="A519" s="20"/>
      <c r="B519" s="20"/>
    </row>
    <row r="520" spans="1:2" x14ac:dyDescent="0.25">
      <c r="A520" s="20"/>
      <c r="B520" s="20"/>
    </row>
    <row r="521" spans="1:2" x14ac:dyDescent="0.25">
      <c r="A521" s="20"/>
      <c r="B521" s="20"/>
    </row>
    <row r="522" spans="1:2" x14ac:dyDescent="0.25">
      <c r="A522" s="20"/>
      <c r="B522" s="20"/>
    </row>
    <row r="523" spans="1:2" x14ac:dyDescent="0.25">
      <c r="A523" s="20"/>
      <c r="B523" s="20"/>
    </row>
    <row r="524" spans="1:2" x14ac:dyDescent="0.25">
      <c r="A524" s="20"/>
      <c r="B524" s="20"/>
    </row>
    <row r="525" spans="1:2" x14ac:dyDescent="0.25">
      <c r="A525" s="20"/>
      <c r="B525" s="20"/>
    </row>
    <row r="526" spans="1:2" x14ac:dyDescent="0.25">
      <c r="A526" s="20"/>
      <c r="B526" s="20"/>
    </row>
    <row r="527" spans="1:2" x14ac:dyDescent="0.25">
      <c r="A527" s="20"/>
      <c r="B527" s="20"/>
    </row>
    <row r="528" spans="1:2" x14ac:dyDescent="0.25">
      <c r="A528" s="20"/>
      <c r="B528" s="20"/>
    </row>
    <row r="529" spans="1:2" x14ac:dyDescent="0.25">
      <c r="A529" s="20"/>
      <c r="B529" s="20"/>
    </row>
    <row r="530" spans="1:2" x14ac:dyDescent="0.25">
      <c r="A530" s="20"/>
      <c r="B530" s="20"/>
    </row>
    <row r="531" spans="1:2" x14ac:dyDescent="0.25">
      <c r="A531" s="20"/>
      <c r="B531" s="20"/>
    </row>
    <row r="532" spans="1:2" x14ac:dyDescent="0.25">
      <c r="A532" s="20"/>
      <c r="B532" s="20"/>
    </row>
    <row r="533" spans="1:2" x14ac:dyDescent="0.25">
      <c r="A533" s="20"/>
      <c r="B533" s="20"/>
    </row>
    <row r="534" spans="1:2" x14ac:dyDescent="0.25">
      <c r="A534" s="20"/>
      <c r="B534" s="20"/>
    </row>
    <row r="535" spans="1:2" x14ac:dyDescent="0.25">
      <c r="A535" s="20"/>
      <c r="B535" s="20"/>
    </row>
    <row r="536" spans="1:2" x14ac:dyDescent="0.25">
      <c r="A536" s="20"/>
      <c r="B536" s="20"/>
    </row>
    <row r="537" spans="1:2" x14ac:dyDescent="0.25">
      <c r="A537" s="20"/>
      <c r="B537" s="20"/>
    </row>
    <row r="538" spans="1:2" x14ac:dyDescent="0.25">
      <c r="A538" s="20"/>
      <c r="B538" s="20"/>
    </row>
    <row r="539" spans="1:2" x14ac:dyDescent="0.25">
      <c r="A539" s="20"/>
      <c r="B539" s="20"/>
    </row>
    <row r="540" spans="1:2" x14ac:dyDescent="0.25">
      <c r="A540" s="20"/>
      <c r="B540" s="20"/>
    </row>
    <row r="541" spans="1:2" x14ac:dyDescent="0.25">
      <c r="A541" s="20"/>
      <c r="B541" s="20"/>
    </row>
    <row r="542" spans="1:2" x14ac:dyDescent="0.25">
      <c r="A542" s="20"/>
      <c r="B542" s="20"/>
    </row>
    <row r="543" spans="1:2" x14ac:dyDescent="0.25">
      <c r="A543" s="20"/>
      <c r="B543" s="20"/>
    </row>
    <row r="544" spans="1:2" x14ac:dyDescent="0.25">
      <c r="A544" s="20"/>
      <c r="B544" s="20"/>
    </row>
    <row r="545" spans="1:2" x14ac:dyDescent="0.25">
      <c r="A545" s="20"/>
      <c r="B545" s="20"/>
    </row>
    <row r="546" spans="1:2" x14ac:dyDescent="0.25">
      <c r="A546" s="20"/>
      <c r="B546" s="20"/>
    </row>
    <row r="547" spans="1:2" x14ac:dyDescent="0.25">
      <c r="A547" s="20"/>
      <c r="B547" s="20"/>
    </row>
    <row r="548" spans="1:2" x14ac:dyDescent="0.25">
      <c r="A548" s="20"/>
      <c r="B548" s="20"/>
    </row>
    <row r="549" spans="1:2" x14ac:dyDescent="0.25">
      <c r="A549" s="20"/>
      <c r="B549" s="20"/>
    </row>
    <row r="550" spans="1:2" x14ac:dyDescent="0.25">
      <c r="A550" s="20"/>
      <c r="B550" s="20"/>
    </row>
    <row r="551" spans="1:2" x14ac:dyDescent="0.25">
      <c r="A551" s="20"/>
      <c r="B551" s="20"/>
    </row>
    <row r="552" spans="1:2" x14ac:dyDescent="0.25">
      <c r="A552" s="20"/>
      <c r="B552" s="20"/>
    </row>
    <row r="553" spans="1:2" x14ac:dyDescent="0.25">
      <c r="A553" s="20"/>
      <c r="B553" s="20"/>
    </row>
    <row r="554" spans="1:2" x14ac:dyDescent="0.25">
      <c r="A554" s="20"/>
      <c r="B554" s="20"/>
    </row>
    <row r="555" spans="1:2" x14ac:dyDescent="0.25">
      <c r="A555" s="20"/>
      <c r="B555" s="20"/>
    </row>
    <row r="556" spans="1:2" x14ac:dyDescent="0.25">
      <c r="A556" s="20"/>
      <c r="B556" s="20"/>
    </row>
    <row r="557" spans="1:2" x14ac:dyDescent="0.25">
      <c r="A557" s="20"/>
      <c r="B557" s="20"/>
    </row>
    <row r="558" spans="1:2" x14ac:dyDescent="0.25">
      <c r="A558" s="20"/>
      <c r="B558" s="20"/>
    </row>
    <row r="559" spans="1:2" x14ac:dyDescent="0.25">
      <c r="A559" s="20"/>
      <c r="B559" s="20"/>
    </row>
    <row r="560" spans="1:2" x14ac:dyDescent="0.25">
      <c r="A560" s="20"/>
      <c r="B560" s="20"/>
    </row>
    <row r="561" spans="1:2" x14ac:dyDescent="0.25">
      <c r="A561" s="20"/>
      <c r="B561" s="20"/>
    </row>
    <row r="562" spans="1:2" x14ac:dyDescent="0.25">
      <c r="A562" s="20"/>
      <c r="B562" s="20"/>
    </row>
    <row r="563" spans="1:2" x14ac:dyDescent="0.25">
      <c r="A563" s="20"/>
      <c r="B563" s="20"/>
    </row>
    <row r="564" spans="1:2" x14ac:dyDescent="0.25">
      <c r="A564" s="20"/>
      <c r="B564" s="20"/>
    </row>
    <row r="565" spans="1:2" x14ac:dyDescent="0.25">
      <c r="A565" s="20"/>
      <c r="B565" s="20"/>
    </row>
    <row r="566" spans="1:2" x14ac:dyDescent="0.25">
      <c r="A566" s="20"/>
      <c r="B566" s="20"/>
    </row>
    <row r="567" spans="1:2" x14ac:dyDescent="0.25">
      <c r="A567" s="20"/>
      <c r="B567" s="20"/>
    </row>
    <row r="568" spans="1:2" x14ac:dyDescent="0.25">
      <c r="A568" s="20"/>
      <c r="B568" s="20"/>
    </row>
    <row r="569" spans="1:2" x14ac:dyDescent="0.25">
      <c r="A569" s="20"/>
      <c r="B569" s="20"/>
    </row>
    <row r="570" spans="1:2" x14ac:dyDescent="0.25">
      <c r="A570" s="20"/>
      <c r="B570" s="20"/>
    </row>
    <row r="571" spans="1:2" x14ac:dyDescent="0.25">
      <c r="A571" s="20"/>
      <c r="B571" s="20"/>
    </row>
    <row r="572" spans="1:2" x14ac:dyDescent="0.25">
      <c r="A572" s="20"/>
      <c r="B572" s="20"/>
    </row>
    <row r="573" spans="1:2" x14ac:dyDescent="0.25">
      <c r="A573" s="20"/>
      <c r="B573" s="20"/>
    </row>
    <row r="574" spans="1:2" x14ac:dyDescent="0.25">
      <c r="A574" s="20"/>
      <c r="B574" s="20"/>
    </row>
    <row r="575" spans="1:2" x14ac:dyDescent="0.25">
      <c r="A575" s="20"/>
      <c r="B575" s="20"/>
    </row>
    <row r="576" spans="1:2" x14ac:dyDescent="0.25">
      <c r="A576" s="20"/>
      <c r="B576" s="20"/>
    </row>
    <row r="577" spans="1:2" x14ac:dyDescent="0.25">
      <c r="A577" s="20"/>
      <c r="B577" s="20"/>
    </row>
    <row r="578" spans="1:2" x14ac:dyDescent="0.25">
      <c r="A578" s="20"/>
      <c r="B578" s="20"/>
    </row>
    <row r="579" spans="1:2" x14ac:dyDescent="0.25">
      <c r="A579" s="20"/>
      <c r="B579" s="20"/>
    </row>
    <row r="580" spans="1:2" x14ac:dyDescent="0.25">
      <c r="A580" s="20"/>
      <c r="B580" s="20"/>
    </row>
    <row r="581" spans="1:2" x14ac:dyDescent="0.25">
      <c r="A581" s="20"/>
      <c r="B581" s="20"/>
    </row>
    <row r="582" spans="1:2" x14ac:dyDescent="0.25">
      <c r="A582" s="20"/>
      <c r="B582" s="20"/>
    </row>
    <row r="583" spans="1:2" x14ac:dyDescent="0.25">
      <c r="A583" s="20"/>
      <c r="B583" s="20"/>
    </row>
    <row r="584" spans="1:2" x14ac:dyDescent="0.25">
      <c r="A584" s="20"/>
      <c r="B584" s="20"/>
    </row>
    <row r="585" spans="1:2" x14ac:dyDescent="0.25">
      <c r="A585" s="20"/>
      <c r="B585" s="20"/>
    </row>
    <row r="586" spans="1:2" x14ac:dyDescent="0.25">
      <c r="A586" s="20"/>
      <c r="B586" s="20"/>
    </row>
    <row r="587" spans="1:2" x14ac:dyDescent="0.25">
      <c r="A587" s="20"/>
      <c r="B587" s="20"/>
    </row>
    <row r="588" spans="1:2" x14ac:dyDescent="0.25">
      <c r="A588" s="20"/>
      <c r="B588" s="20"/>
    </row>
    <row r="589" spans="1:2" x14ac:dyDescent="0.25">
      <c r="A589" s="20"/>
      <c r="B589" s="20"/>
    </row>
    <row r="590" spans="1:2" x14ac:dyDescent="0.25">
      <c r="A590" s="20"/>
      <c r="B590" s="20"/>
    </row>
    <row r="591" spans="1:2" x14ac:dyDescent="0.25">
      <c r="A591" s="20"/>
      <c r="B591" s="20"/>
    </row>
    <row r="592" spans="1:2" x14ac:dyDescent="0.25">
      <c r="A592" s="20"/>
      <c r="B592" s="20"/>
    </row>
    <row r="593" spans="1:2" x14ac:dyDescent="0.25">
      <c r="A593" s="20"/>
      <c r="B593" s="20"/>
    </row>
    <row r="594" spans="1:2" x14ac:dyDescent="0.25">
      <c r="A594" s="20"/>
      <c r="B594" s="20"/>
    </row>
    <row r="595" spans="1:2" x14ac:dyDescent="0.25">
      <c r="A595" s="20"/>
      <c r="B595" s="20"/>
    </row>
    <row r="596" spans="1:2" x14ac:dyDescent="0.25">
      <c r="A596" s="20"/>
      <c r="B596" s="20"/>
    </row>
    <row r="597" spans="1:2" x14ac:dyDescent="0.25">
      <c r="A597" s="20"/>
      <c r="B597" s="20"/>
    </row>
    <row r="598" spans="1:2" x14ac:dyDescent="0.25">
      <c r="A598" s="20"/>
      <c r="B598" s="20"/>
    </row>
    <row r="599" spans="1:2" x14ac:dyDescent="0.25">
      <c r="A599" s="20"/>
      <c r="B599" s="20"/>
    </row>
    <row r="600" spans="1:2" x14ac:dyDescent="0.25">
      <c r="A600" s="20"/>
      <c r="B600" s="20"/>
    </row>
    <row r="601" spans="1:2" x14ac:dyDescent="0.25">
      <c r="A601" s="20"/>
      <c r="B601" s="20"/>
    </row>
    <row r="602" spans="1:2" x14ac:dyDescent="0.25">
      <c r="A602" s="20"/>
      <c r="B602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selection activeCell="N10" sqref="N10"/>
    </sheetView>
  </sheetViews>
  <sheetFormatPr defaultRowHeight="15" x14ac:dyDescent="0.25"/>
  <cols>
    <col min="1" max="1" width="16.140625" style="3" bestFit="1" customWidth="1"/>
    <col min="2" max="2" width="9.140625" style="3"/>
    <col min="3" max="3" width="16.140625" style="3" bestFit="1" customWidth="1"/>
    <col min="5" max="5" width="16.140625" bestFit="1" customWidth="1"/>
    <col min="7" max="7" width="16.140625" bestFit="1" customWidth="1"/>
    <col min="9" max="9" width="16.42578125" bestFit="1" customWidth="1"/>
  </cols>
  <sheetData>
    <row r="1" spans="1:12" x14ac:dyDescent="0.25">
      <c r="A1" s="3" t="s">
        <v>5</v>
      </c>
      <c r="C1" s="3" t="s">
        <v>6</v>
      </c>
      <c r="D1" s="6"/>
      <c r="E1" t="s">
        <v>186</v>
      </c>
      <c r="G1" s="6" t="s">
        <v>666</v>
      </c>
      <c r="I1" t="s">
        <v>664</v>
      </c>
      <c r="K1" t="s">
        <v>665</v>
      </c>
    </row>
    <row r="3" spans="1:12" x14ac:dyDescent="0.25">
      <c r="A3" s="10" t="s">
        <v>36</v>
      </c>
      <c r="C3" s="9" t="s">
        <v>21</v>
      </c>
      <c r="E3" t="s">
        <v>100</v>
      </c>
      <c r="G3" s="19" t="s">
        <v>160</v>
      </c>
      <c r="I3" s="16" t="s">
        <v>75</v>
      </c>
      <c r="K3" s="16" t="s">
        <v>75</v>
      </c>
      <c r="L3" s="15"/>
    </row>
    <row r="4" spans="1:12" x14ac:dyDescent="0.25">
      <c r="A4" s="10" t="s">
        <v>115</v>
      </c>
      <c r="C4" s="9" t="s">
        <v>20</v>
      </c>
      <c r="E4" t="s">
        <v>115</v>
      </c>
      <c r="G4" s="19" t="s">
        <v>460</v>
      </c>
      <c r="I4" s="16" t="s">
        <v>141</v>
      </c>
      <c r="K4" s="16" t="s">
        <v>70</v>
      </c>
      <c r="L4" s="15"/>
    </row>
    <row r="5" spans="1:12" x14ac:dyDescent="0.25">
      <c r="A5" s="10" t="s">
        <v>37</v>
      </c>
      <c r="C5" s="9" t="s">
        <v>25</v>
      </c>
      <c r="E5" t="s">
        <v>111</v>
      </c>
      <c r="G5" s="19" t="s">
        <v>85</v>
      </c>
      <c r="I5" s="16" t="s">
        <v>48</v>
      </c>
      <c r="K5" s="16" t="s">
        <v>74</v>
      </c>
      <c r="L5" s="15"/>
    </row>
    <row r="6" spans="1:12" x14ac:dyDescent="0.25">
      <c r="A6" s="10" t="s">
        <v>195</v>
      </c>
      <c r="C6" s="9" t="s">
        <v>47</v>
      </c>
      <c r="E6" t="s">
        <v>96</v>
      </c>
      <c r="G6" s="19" t="s">
        <v>91</v>
      </c>
      <c r="I6" s="16" t="s">
        <v>89</v>
      </c>
      <c r="K6" s="16" t="s">
        <v>97</v>
      </c>
      <c r="L6" s="15"/>
    </row>
    <row r="7" spans="1:12" x14ac:dyDescent="0.25">
      <c r="A7" s="10" t="s">
        <v>138</v>
      </c>
      <c r="C7" s="9" t="s">
        <v>60</v>
      </c>
      <c r="E7" t="s">
        <v>31</v>
      </c>
      <c r="G7" s="19" t="s">
        <v>80</v>
      </c>
      <c r="I7" s="16" t="s">
        <v>269</v>
      </c>
      <c r="K7" s="16" t="s">
        <v>125</v>
      </c>
      <c r="L7" s="15"/>
    </row>
    <row r="8" spans="1:12" x14ac:dyDescent="0.25">
      <c r="A8" s="10" t="s">
        <v>111</v>
      </c>
      <c r="C8" s="9" t="s">
        <v>64</v>
      </c>
      <c r="E8" t="s">
        <v>63</v>
      </c>
      <c r="G8" s="19" t="s">
        <v>96</v>
      </c>
      <c r="I8" s="16" t="s">
        <v>97</v>
      </c>
      <c r="K8" s="16" t="s">
        <v>32</v>
      </c>
      <c r="L8" s="15"/>
    </row>
    <row r="9" spans="1:12" x14ac:dyDescent="0.25">
      <c r="A9" s="10" t="s">
        <v>100</v>
      </c>
      <c r="C9" s="9" t="s">
        <v>59</v>
      </c>
      <c r="E9" t="s">
        <v>20</v>
      </c>
      <c r="G9" s="19" t="s">
        <v>22</v>
      </c>
      <c r="I9" s="16" t="s">
        <v>24</v>
      </c>
      <c r="K9" s="16" t="s">
        <v>86</v>
      </c>
      <c r="L9" s="15"/>
    </row>
    <row r="10" spans="1:12" x14ac:dyDescent="0.25">
      <c r="A10" s="10" t="s">
        <v>163</v>
      </c>
      <c r="C10" s="9" t="s">
        <v>51</v>
      </c>
      <c r="E10" t="s">
        <v>145</v>
      </c>
      <c r="G10" s="19" t="s">
        <v>72</v>
      </c>
      <c r="I10" s="16" t="s">
        <v>43</v>
      </c>
      <c r="K10" s="16" t="s">
        <v>112</v>
      </c>
      <c r="L10" s="15"/>
    </row>
    <row r="11" spans="1:12" x14ac:dyDescent="0.25">
      <c r="A11" s="10" t="s">
        <v>102</v>
      </c>
      <c r="C11" s="9" t="s">
        <v>48</v>
      </c>
      <c r="E11" t="s">
        <v>76</v>
      </c>
      <c r="G11" s="19" t="s">
        <v>92</v>
      </c>
      <c r="I11" s="16" t="s">
        <v>112</v>
      </c>
      <c r="K11" s="16" t="s">
        <v>45</v>
      </c>
      <c r="L11" s="15"/>
    </row>
    <row r="12" spans="1:12" x14ac:dyDescent="0.25">
      <c r="A12" s="10" t="s">
        <v>181</v>
      </c>
      <c r="C12" s="9" t="s">
        <v>62</v>
      </c>
      <c r="E12" t="s">
        <v>45</v>
      </c>
      <c r="G12" s="19" t="s">
        <v>157</v>
      </c>
      <c r="I12" s="16" t="s">
        <v>45</v>
      </c>
      <c r="K12" s="16" t="s">
        <v>269</v>
      </c>
      <c r="L12" s="15"/>
    </row>
    <row r="13" spans="1:12" x14ac:dyDescent="0.25">
      <c r="A13" s="10" t="s">
        <v>62</v>
      </c>
      <c r="C13" s="9" t="s">
        <v>50</v>
      </c>
      <c r="E13" t="s">
        <v>95</v>
      </c>
      <c r="G13" s="19" t="s">
        <v>25</v>
      </c>
      <c r="I13" s="16" t="s">
        <v>86</v>
      </c>
      <c r="K13" s="16" t="s">
        <v>51</v>
      </c>
      <c r="L13" s="15"/>
    </row>
    <row r="14" spans="1:12" x14ac:dyDescent="0.25">
      <c r="A14" s="10" t="s">
        <v>21</v>
      </c>
      <c r="C14" s="9" t="s">
        <v>178</v>
      </c>
      <c r="E14" t="s">
        <v>21</v>
      </c>
      <c r="G14" s="19" t="s">
        <v>69</v>
      </c>
      <c r="I14" s="16" t="s">
        <v>123</v>
      </c>
      <c r="K14" s="16" t="s">
        <v>141</v>
      </c>
      <c r="L14" s="15"/>
    </row>
    <row r="15" spans="1:12" x14ac:dyDescent="0.25">
      <c r="A15" s="10" t="s">
        <v>139</v>
      </c>
      <c r="C15" s="9" t="s">
        <v>31</v>
      </c>
      <c r="E15" t="s">
        <v>51</v>
      </c>
      <c r="G15" s="19" t="s">
        <v>66</v>
      </c>
      <c r="I15" s="16" t="s">
        <v>87</v>
      </c>
      <c r="K15" s="16" t="s">
        <v>89</v>
      </c>
      <c r="L15" s="15"/>
    </row>
    <row r="16" spans="1:12" x14ac:dyDescent="0.25">
      <c r="A16" s="10" t="s">
        <v>151</v>
      </c>
      <c r="C16" s="9" t="s">
        <v>65</v>
      </c>
      <c r="E16" t="s">
        <v>132</v>
      </c>
      <c r="G16" s="19" t="s">
        <v>114</v>
      </c>
      <c r="I16" s="16" t="s">
        <v>32</v>
      </c>
      <c r="K16" s="16" t="s">
        <v>123</v>
      </c>
      <c r="L16" s="15"/>
    </row>
    <row r="17" spans="1:12" x14ac:dyDescent="0.25">
      <c r="A17" s="10" t="s">
        <v>154</v>
      </c>
      <c r="C17" s="9" t="s">
        <v>53</v>
      </c>
      <c r="E17" t="s">
        <v>59</v>
      </c>
      <c r="G17" s="19" t="s">
        <v>62</v>
      </c>
      <c r="I17" s="16" t="s">
        <v>70</v>
      </c>
      <c r="K17" s="16" t="s">
        <v>172</v>
      </c>
      <c r="L17" s="15"/>
    </row>
    <row r="18" spans="1:12" x14ac:dyDescent="0.25">
      <c r="A18" s="10" t="s">
        <v>73</v>
      </c>
      <c r="C18" s="9" t="s">
        <v>86</v>
      </c>
      <c r="E18" t="s">
        <v>187</v>
      </c>
      <c r="G18" s="19" t="s">
        <v>21</v>
      </c>
      <c r="I18" s="16" t="s">
        <v>51</v>
      </c>
      <c r="K18" s="16" t="s">
        <v>57</v>
      </c>
      <c r="L18" s="15"/>
    </row>
    <row r="19" spans="1:12" x14ac:dyDescent="0.25">
      <c r="A19" s="10" t="s">
        <v>20</v>
      </c>
      <c r="C19" s="9" t="s">
        <v>70</v>
      </c>
      <c r="E19" t="s">
        <v>104</v>
      </c>
      <c r="G19" s="19" t="s">
        <v>154</v>
      </c>
      <c r="I19" s="16" t="s">
        <v>125</v>
      </c>
      <c r="K19" s="16" t="s">
        <v>513</v>
      </c>
      <c r="L19" s="15"/>
    </row>
    <row r="20" spans="1:12" x14ac:dyDescent="0.25">
      <c r="A20" s="10" t="s">
        <v>166</v>
      </c>
      <c r="C20" s="9" t="s">
        <v>158</v>
      </c>
      <c r="E20" t="s">
        <v>25</v>
      </c>
      <c r="G20" s="19" t="s">
        <v>53</v>
      </c>
      <c r="I20" s="16" t="s">
        <v>172</v>
      </c>
      <c r="K20" s="16" t="s">
        <v>24</v>
      </c>
    </row>
    <row r="21" spans="1:12" x14ac:dyDescent="0.25">
      <c r="A21" s="10" t="s">
        <v>184</v>
      </c>
      <c r="C21" s="9" t="s">
        <v>55</v>
      </c>
      <c r="E21" t="s">
        <v>39</v>
      </c>
      <c r="G21" s="19" t="s">
        <v>155</v>
      </c>
      <c r="I21" s="16" t="s">
        <v>74</v>
      </c>
      <c r="K21" s="16" t="s">
        <v>43</v>
      </c>
    </row>
    <row r="22" spans="1:12" x14ac:dyDescent="0.25">
      <c r="A22" s="10" t="s">
        <v>53</v>
      </c>
      <c r="C22" s="9" t="s">
        <v>69</v>
      </c>
      <c r="E22" t="s">
        <v>94</v>
      </c>
      <c r="G22" s="19" t="s">
        <v>93</v>
      </c>
      <c r="I22" s="16" t="s">
        <v>33</v>
      </c>
      <c r="K22" s="16" t="s">
        <v>48</v>
      </c>
    </row>
    <row r="23" spans="1:12" x14ac:dyDescent="0.25">
      <c r="A23" s="10" t="s">
        <v>155</v>
      </c>
      <c r="C23" s="9" t="s">
        <v>154</v>
      </c>
      <c r="E23" t="s">
        <v>29</v>
      </c>
      <c r="G23" s="19" t="s">
        <v>102</v>
      </c>
      <c r="I23" s="16" t="s">
        <v>663</v>
      </c>
      <c r="K23" s="16"/>
    </row>
    <row r="24" spans="1:12" x14ac:dyDescent="0.25">
      <c r="A24" s="10" t="s">
        <v>165</v>
      </c>
      <c r="C24" s="9" t="s">
        <v>24</v>
      </c>
      <c r="E24" t="s">
        <v>150</v>
      </c>
      <c r="G24" s="19" t="s">
        <v>165</v>
      </c>
      <c r="I24" s="14"/>
      <c r="K24" s="16"/>
    </row>
    <row r="25" spans="1:12" x14ac:dyDescent="0.25">
      <c r="A25" s="10" t="s">
        <v>93</v>
      </c>
      <c r="C25" s="9" t="s">
        <v>170</v>
      </c>
      <c r="E25" t="s">
        <v>41</v>
      </c>
      <c r="G25" s="19" t="s">
        <v>79</v>
      </c>
      <c r="I25" s="16" t="s">
        <v>621</v>
      </c>
      <c r="K25" s="16" t="s">
        <v>659</v>
      </c>
    </row>
    <row r="26" spans="1:12" x14ac:dyDescent="0.25">
      <c r="A26" s="10" t="s">
        <v>59</v>
      </c>
      <c r="C26" s="9" t="s">
        <v>147</v>
      </c>
      <c r="E26" t="s">
        <v>124</v>
      </c>
      <c r="G26" s="19" t="s">
        <v>63</v>
      </c>
      <c r="I26" s="16" t="s">
        <v>622</v>
      </c>
      <c r="K26" s="16" t="s">
        <v>154</v>
      </c>
    </row>
    <row r="27" spans="1:12" x14ac:dyDescent="0.25">
      <c r="A27" s="10" t="s">
        <v>113</v>
      </c>
      <c r="C27" s="9" t="s">
        <v>43</v>
      </c>
      <c r="E27" t="s">
        <v>165</v>
      </c>
      <c r="G27" s="19" t="s">
        <v>57</v>
      </c>
      <c r="I27" s="16" t="s">
        <v>99</v>
      </c>
      <c r="K27" s="16" t="s">
        <v>53</v>
      </c>
    </row>
    <row r="28" spans="1:12" x14ac:dyDescent="0.25">
      <c r="A28" s="10" t="s">
        <v>79</v>
      </c>
      <c r="C28" s="9" t="s">
        <v>37</v>
      </c>
      <c r="E28" t="s">
        <v>67</v>
      </c>
      <c r="G28" s="19" t="s">
        <v>46</v>
      </c>
      <c r="I28" s="16" t="s">
        <v>176</v>
      </c>
      <c r="K28" s="16" t="s">
        <v>660</v>
      </c>
    </row>
    <row r="29" spans="1:12" x14ac:dyDescent="0.25">
      <c r="A29" s="10" t="s">
        <v>34</v>
      </c>
      <c r="C29" s="9" t="s">
        <v>155</v>
      </c>
      <c r="E29" t="s">
        <v>60</v>
      </c>
      <c r="G29" s="19" t="s">
        <v>125</v>
      </c>
      <c r="I29" s="16" t="s">
        <v>623</v>
      </c>
      <c r="K29" s="16" t="s">
        <v>20</v>
      </c>
    </row>
    <row r="30" spans="1:12" x14ac:dyDescent="0.25">
      <c r="A30" s="10" t="s">
        <v>110</v>
      </c>
      <c r="C30" s="9" t="s">
        <v>112</v>
      </c>
      <c r="E30" t="s">
        <v>155</v>
      </c>
      <c r="G30" s="19" t="s">
        <v>70</v>
      </c>
      <c r="I30" s="16" t="s">
        <v>20</v>
      </c>
      <c r="K30" s="16" t="s">
        <v>163</v>
      </c>
    </row>
    <row r="31" spans="1:12" x14ac:dyDescent="0.25">
      <c r="A31" s="10" t="s">
        <v>140</v>
      </c>
      <c r="C31" s="9" t="s">
        <v>138</v>
      </c>
      <c r="E31" t="s">
        <v>86</v>
      </c>
      <c r="G31" s="19" t="s">
        <v>97</v>
      </c>
      <c r="I31" s="16" t="s">
        <v>624</v>
      </c>
      <c r="K31" s="16" t="s">
        <v>126</v>
      </c>
    </row>
    <row r="32" spans="1:12" x14ac:dyDescent="0.25">
      <c r="A32" s="10" t="s">
        <v>94</v>
      </c>
      <c r="C32" s="9" t="s">
        <v>97</v>
      </c>
      <c r="E32" t="s">
        <v>134</v>
      </c>
      <c r="G32" s="19" t="s">
        <v>86</v>
      </c>
      <c r="I32" s="16" t="s">
        <v>625</v>
      </c>
      <c r="K32" s="16" t="s">
        <v>36</v>
      </c>
    </row>
    <row r="33" spans="1:12" x14ac:dyDescent="0.25">
      <c r="A33" s="10" t="s">
        <v>105</v>
      </c>
      <c r="C33" s="9" t="s">
        <v>188</v>
      </c>
      <c r="E33" t="s">
        <v>137</v>
      </c>
      <c r="G33" s="19" t="s">
        <v>498</v>
      </c>
      <c r="I33" s="16" t="s">
        <v>626</v>
      </c>
      <c r="K33" s="16" t="s">
        <v>661</v>
      </c>
    </row>
    <row r="34" spans="1:12" x14ac:dyDescent="0.25">
      <c r="A34" s="10" t="s">
        <v>85</v>
      </c>
      <c r="C34" s="9" t="s">
        <v>126</v>
      </c>
      <c r="E34" t="s">
        <v>89</v>
      </c>
      <c r="G34" s="19" t="s">
        <v>87</v>
      </c>
      <c r="I34" s="16" t="s">
        <v>166</v>
      </c>
      <c r="K34" s="16" t="s">
        <v>60</v>
      </c>
    </row>
    <row r="35" spans="1:12" x14ac:dyDescent="0.25">
      <c r="A35" s="10" t="s">
        <v>41</v>
      </c>
      <c r="C35" s="9" t="s">
        <v>103</v>
      </c>
      <c r="E35" t="s">
        <v>106</v>
      </c>
      <c r="G35" s="19" t="s">
        <v>196</v>
      </c>
      <c r="I35" s="16" t="s">
        <v>188</v>
      </c>
      <c r="K35" s="16" t="s">
        <v>390</v>
      </c>
    </row>
    <row r="36" spans="1:12" x14ac:dyDescent="0.25">
      <c r="A36" s="10" t="s">
        <v>143</v>
      </c>
      <c r="C36" s="9" t="s">
        <v>39</v>
      </c>
      <c r="E36" t="s">
        <v>143</v>
      </c>
      <c r="G36" s="19" t="s">
        <v>141</v>
      </c>
      <c r="I36" s="16" t="s">
        <v>62</v>
      </c>
      <c r="K36" s="16" t="s">
        <v>166</v>
      </c>
    </row>
    <row r="37" spans="1:12" x14ac:dyDescent="0.25">
      <c r="A37" s="10" t="s">
        <v>76</v>
      </c>
      <c r="C37" s="9" t="s">
        <v>111</v>
      </c>
      <c r="E37" t="s">
        <v>71</v>
      </c>
      <c r="G37" s="19" t="s">
        <v>74</v>
      </c>
      <c r="I37" s="16" t="s">
        <v>627</v>
      </c>
      <c r="K37" s="16" t="s">
        <v>115</v>
      </c>
    </row>
    <row r="38" spans="1:12" x14ac:dyDescent="0.25">
      <c r="A38" s="10" t="s">
        <v>55</v>
      </c>
      <c r="C38" s="9" t="s">
        <v>189</v>
      </c>
      <c r="E38" t="s">
        <v>136</v>
      </c>
      <c r="G38" s="19" t="s">
        <v>24</v>
      </c>
      <c r="I38" s="16" t="s">
        <v>628</v>
      </c>
      <c r="K38" s="16" t="s">
        <v>139</v>
      </c>
    </row>
    <row r="39" spans="1:12" x14ac:dyDescent="0.25">
      <c r="A39" s="10" t="s">
        <v>96</v>
      </c>
      <c r="C39" s="9" t="s">
        <v>163</v>
      </c>
      <c r="E39" t="s">
        <v>61</v>
      </c>
      <c r="G39" s="19" t="s">
        <v>65</v>
      </c>
      <c r="I39" s="16" t="s">
        <v>115</v>
      </c>
      <c r="K39" s="16" t="s">
        <v>62</v>
      </c>
    </row>
    <row r="40" spans="1:12" x14ac:dyDescent="0.25">
      <c r="A40" s="10" t="s">
        <v>68</v>
      </c>
      <c r="C40" s="9" t="s">
        <v>30</v>
      </c>
      <c r="E40" t="s">
        <v>64</v>
      </c>
      <c r="G40" s="20" t="s">
        <v>31</v>
      </c>
      <c r="I40" s="16" t="s">
        <v>126</v>
      </c>
      <c r="J40" s="16"/>
      <c r="K40" s="16" t="s">
        <v>662</v>
      </c>
      <c r="L40" s="16"/>
    </row>
    <row r="41" spans="1:12" x14ac:dyDescent="0.25">
      <c r="A41" s="10" t="s">
        <v>72</v>
      </c>
      <c r="C41" s="9" t="s">
        <v>187</v>
      </c>
      <c r="E41" t="s">
        <v>90</v>
      </c>
      <c r="G41" s="20" t="s">
        <v>104</v>
      </c>
      <c r="I41" s="16" t="s">
        <v>629</v>
      </c>
      <c r="J41" s="16"/>
      <c r="K41" s="16" t="s">
        <v>133</v>
      </c>
      <c r="L41" s="16"/>
    </row>
    <row r="42" spans="1:12" x14ac:dyDescent="0.25">
      <c r="A42" s="10" t="s">
        <v>50</v>
      </c>
      <c r="C42" s="9" t="s">
        <v>115</v>
      </c>
      <c r="E42" t="s">
        <v>55</v>
      </c>
      <c r="G42" s="20" t="s">
        <v>59</v>
      </c>
      <c r="I42" s="16" t="s">
        <v>630</v>
      </c>
      <c r="J42" s="16"/>
      <c r="L42" s="16"/>
    </row>
    <row r="43" spans="1:12" x14ac:dyDescent="0.25">
      <c r="A43" s="10" t="s">
        <v>30</v>
      </c>
      <c r="C43" s="9" t="s">
        <v>166</v>
      </c>
      <c r="E43" t="s">
        <v>66</v>
      </c>
      <c r="G43" s="20" t="s">
        <v>79</v>
      </c>
      <c r="I43" s="16" t="s">
        <v>138</v>
      </c>
      <c r="J43" s="16"/>
      <c r="L43" s="16"/>
    </row>
    <row r="44" spans="1:12" x14ac:dyDescent="0.25">
      <c r="A44" s="10" t="s">
        <v>150</v>
      </c>
      <c r="C44" s="9" t="s">
        <v>76</v>
      </c>
      <c r="E44" t="s">
        <v>70</v>
      </c>
      <c r="G44" s="20" t="s">
        <v>58</v>
      </c>
      <c r="I44" s="16" t="s">
        <v>124</v>
      </c>
      <c r="J44" s="16"/>
      <c r="L44" s="16"/>
    </row>
    <row r="45" spans="1:12" x14ac:dyDescent="0.25">
      <c r="A45" s="10" t="s">
        <v>29</v>
      </c>
      <c r="C45" s="9" t="s">
        <v>42</v>
      </c>
      <c r="E45" t="s">
        <v>154</v>
      </c>
      <c r="G45" s="20" t="s">
        <v>23</v>
      </c>
      <c r="I45" s="16" t="s">
        <v>631</v>
      </c>
      <c r="J45" s="16"/>
      <c r="L45" s="16"/>
    </row>
    <row r="46" spans="1:12" x14ac:dyDescent="0.25">
      <c r="A46" s="10" t="s">
        <v>77</v>
      </c>
      <c r="C46" s="9" t="s">
        <v>190</v>
      </c>
      <c r="E46" t="s">
        <v>22</v>
      </c>
      <c r="G46" s="20" t="s">
        <v>105</v>
      </c>
      <c r="I46" s="16" t="s">
        <v>632</v>
      </c>
      <c r="J46" s="16"/>
      <c r="L46" s="16"/>
    </row>
    <row r="47" spans="1:12" x14ac:dyDescent="0.25">
      <c r="A47" s="10" t="s">
        <v>25</v>
      </c>
      <c r="C47" s="9" t="s">
        <v>161</v>
      </c>
      <c r="E47" t="s">
        <v>97</v>
      </c>
      <c r="G47" s="20" t="s">
        <v>152</v>
      </c>
      <c r="I47" s="16" t="s">
        <v>633</v>
      </c>
      <c r="J47" s="16"/>
      <c r="L47" s="16"/>
    </row>
    <row r="48" spans="1:12" x14ac:dyDescent="0.25">
      <c r="A48" s="10" t="s">
        <v>187</v>
      </c>
      <c r="C48" s="9" t="s">
        <v>191</v>
      </c>
      <c r="E48" t="s">
        <v>68</v>
      </c>
      <c r="G48" s="20" t="s">
        <v>95</v>
      </c>
      <c r="I48" s="16" t="s">
        <v>148</v>
      </c>
      <c r="J48" s="16"/>
      <c r="L48" s="16"/>
    </row>
    <row r="49" spans="1:12" x14ac:dyDescent="0.25">
      <c r="A49" s="10" t="s">
        <v>51</v>
      </c>
      <c r="C49" s="9" t="s">
        <v>192</v>
      </c>
      <c r="E49" t="s">
        <v>80</v>
      </c>
      <c r="I49" s="16" t="s">
        <v>369</v>
      </c>
      <c r="J49" s="16"/>
      <c r="L49" s="16"/>
    </row>
    <row r="50" spans="1:12" x14ac:dyDescent="0.25">
      <c r="A50" s="10" t="s">
        <v>43</v>
      </c>
      <c r="C50" s="9" t="s">
        <v>89</v>
      </c>
      <c r="E50" t="s">
        <v>28</v>
      </c>
      <c r="I50" s="16" t="s">
        <v>137</v>
      </c>
      <c r="J50" s="16"/>
      <c r="L50" s="16"/>
    </row>
    <row r="51" spans="1:12" x14ac:dyDescent="0.25">
      <c r="A51" s="10" t="s">
        <v>57</v>
      </c>
      <c r="C51" s="9" t="s">
        <v>56</v>
      </c>
      <c r="E51" t="s">
        <v>178</v>
      </c>
      <c r="I51" s="16" t="s">
        <v>634</v>
      </c>
      <c r="J51" s="16"/>
      <c r="L51" s="16"/>
    </row>
    <row r="52" spans="1:12" x14ac:dyDescent="0.25">
      <c r="A52" s="10" t="s">
        <v>89</v>
      </c>
      <c r="C52" s="9" t="s">
        <v>75</v>
      </c>
      <c r="E52" t="s">
        <v>43</v>
      </c>
      <c r="I52" s="16" t="s">
        <v>93</v>
      </c>
      <c r="J52" s="16"/>
      <c r="L52" s="16"/>
    </row>
    <row r="53" spans="1:12" x14ac:dyDescent="0.25">
      <c r="A53" s="10" t="s">
        <v>125</v>
      </c>
      <c r="C53" s="9" t="s">
        <v>164</v>
      </c>
      <c r="E53" t="s">
        <v>34</v>
      </c>
      <c r="I53" s="16" t="s">
        <v>108</v>
      </c>
      <c r="J53" s="16"/>
      <c r="L53" s="16"/>
    </row>
    <row r="54" spans="1:12" x14ac:dyDescent="0.25">
      <c r="A54" s="10" t="s">
        <v>48</v>
      </c>
      <c r="C54" s="9" t="s">
        <v>26</v>
      </c>
      <c r="E54" t="s">
        <v>88</v>
      </c>
      <c r="I54" s="16" t="s">
        <v>635</v>
      </c>
      <c r="J54" s="16"/>
      <c r="L54" s="16"/>
    </row>
    <row r="55" spans="1:12" x14ac:dyDescent="0.25">
      <c r="A55" s="10" t="s">
        <v>26</v>
      </c>
      <c r="C55" s="9" t="s">
        <v>45</v>
      </c>
      <c r="E55" t="s">
        <v>153</v>
      </c>
      <c r="I55" s="16" t="s">
        <v>375</v>
      </c>
      <c r="J55" s="16"/>
      <c r="L55" s="16"/>
    </row>
    <row r="56" spans="1:12" x14ac:dyDescent="0.25">
      <c r="A56" s="10" t="s">
        <v>412</v>
      </c>
      <c r="C56" s="9" t="s">
        <v>193</v>
      </c>
      <c r="E56" t="s">
        <v>188</v>
      </c>
      <c r="I56" s="16" t="s">
        <v>636</v>
      </c>
      <c r="J56" s="16"/>
      <c r="L56" s="16"/>
    </row>
    <row r="57" spans="1:12" x14ac:dyDescent="0.25">
      <c r="A57" s="10" t="s">
        <v>97</v>
      </c>
      <c r="C57" s="9" t="s">
        <v>159</v>
      </c>
      <c r="E57" t="s">
        <v>172</v>
      </c>
      <c r="I57" s="16" t="s">
        <v>60</v>
      </c>
      <c r="J57" s="16"/>
    </row>
    <row r="58" spans="1:12" x14ac:dyDescent="0.25">
      <c r="A58" s="10" t="s">
        <v>86</v>
      </c>
      <c r="C58" s="9" t="s">
        <v>194</v>
      </c>
      <c r="E58" t="s">
        <v>105</v>
      </c>
      <c r="I58" s="16" t="s">
        <v>637</v>
      </c>
      <c r="J58" s="16"/>
    </row>
    <row r="59" spans="1:12" x14ac:dyDescent="0.25">
      <c r="A59" s="10" t="s">
        <v>75</v>
      </c>
      <c r="C59" s="9" t="s">
        <v>38</v>
      </c>
      <c r="E59" t="s">
        <v>26</v>
      </c>
      <c r="I59" s="16" t="s">
        <v>638</v>
      </c>
      <c r="J59" s="16"/>
    </row>
    <row r="60" spans="1:12" x14ac:dyDescent="0.25">
      <c r="A60" s="10" t="s">
        <v>98</v>
      </c>
      <c r="C60" s="9" t="s">
        <v>124</v>
      </c>
      <c r="E60" t="s">
        <v>85</v>
      </c>
      <c r="I60" s="16" t="s">
        <v>36</v>
      </c>
      <c r="J60" s="16"/>
    </row>
    <row r="61" spans="1:12" x14ac:dyDescent="0.25">
      <c r="A61" s="10" t="s">
        <v>45</v>
      </c>
      <c r="C61" s="9" t="s">
        <v>109</v>
      </c>
      <c r="E61" t="s">
        <v>30</v>
      </c>
      <c r="I61" s="16" t="s">
        <v>159</v>
      </c>
      <c r="J61" s="16"/>
    </row>
    <row r="62" spans="1:12" x14ac:dyDescent="0.25">
      <c r="A62" s="10" t="s">
        <v>260</v>
      </c>
      <c r="C62" s="9" t="s">
        <v>182</v>
      </c>
      <c r="E62" t="s">
        <v>36</v>
      </c>
      <c r="I62" s="16" t="s">
        <v>639</v>
      </c>
      <c r="J62" s="16"/>
    </row>
    <row r="63" spans="1:12" x14ac:dyDescent="0.25">
      <c r="A63" s="10" t="s">
        <v>65</v>
      </c>
      <c r="C63" s="9" t="s">
        <v>125</v>
      </c>
      <c r="E63" t="s">
        <v>44</v>
      </c>
      <c r="I63" s="16" t="s">
        <v>640</v>
      </c>
      <c r="J63" s="16"/>
    </row>
    <row r="64" spans="1:12" x14ac:dyDescent="0.25">
      <c r="C64" s="9" t="s">
        <v>132</v>
      </c>
      <c r="E64" t="s">
        <v>27</v>
      </c>
      <c r="I64" s="16" t="s">
        <v>167</v>
      </c>
      <c r="J64" s="16"/>
    </row>
    <row r="65" spans="3:10" x14ac:dyDescent="0.25">
      <c r="C65" s="9"/>
      <c r="E65" t="s">
        <v>62</v>
      </c>
      <c r="I65" s="16" t="s">
        <v>47</v>
      </c>
      <c r="J65" s="16"/>
    </row>
    <row r="66" spans="3:10" x14ac:dyDescent="0.25">
      <c r="C66" s="9" t="s">
        <v>34</v>
      </c>
      <c r="E66" t="s">
        <v>182</v>
      </c>
      <c r="I66" s="16" t="s">
        <v>136</v>
      </c>
      <c r="J66" s="16"/>
    </row>
    <row r="67" spans="3:10" x14ac:dyDescent="0.25">
      <c r="C67" s="9" t="s">
        <v>63</v>
      </c>
      <c r="E67" t="s">
        <v>175</v>
      </c>
      <c r="I67" s="16" t="s">
        <v>641</v>
      </c>
      <c r="J67" s="16"/>
    </row>
    <row r="68" spans="3:10" x14ac:dyDescent="0.25">
      <c r="C68" s="9" t="s">
        <v>85</v>
      </c>
      <c r="E68" s="9"/>
      <c r="I68" s="16" t="s">
        <v>642</v>
      </c>
      <c r="J68" s="16"/>
    </row>
    <row r="69" spans="3:10" x14ac:dyDescent="0.25">
      <c r="C69" s="9" t="s">
        <v>195</v>
      </c>
      <c r="I69" s="16" t="s">
        <v>643</v>
      </c>
      <c r="J69" s="16"/>
    </row>
    <row r="70" spans="3:10" x14ac:dyDescent="0.25">
      <c r="C70" s="9" t="s">
        <v>72</v>
      </c>
      <c r="I70" s="16" t="s">
        <v>386</v>
      </c>
      <c r="J70" s="16"/>
    </row>
    <row r="71" spans="3:10" x14ac:dyDescent="0.25">
      <c r="C71" s="9" t="s">
        <v>88</v>
      </c>
      <c r="I71" s="16" t="s">
        <v>388</v>
      </c>
      <c r="J71" s="16"/>
    </row>
    <row r="72" spans="3:10" x14ac:dyDescent="0.25">
      <c r="C72" s="9" t="s">
        <v>196</v>
      </c>
      <c r="I72" s="16" t="s">
        <v>644</v>
      </c>
      <c r="J72" s="16"/>
    </row>
    <row r="73" spans="3:10" x14ac:dyDescent="0.25">
      <c r="C73" s="9" t="s">
        <v>80</v>
      </c>
      <c r="I73" s="16" t="s">
        <v>645</v>
      </c>
      <c r="J73" s="16"/>
    </row>
    <row r="74" spans="3:10" x14ac:dyDescent="0.25">
      <c r="C74" s="9" t="s">
        <v>27</v>
      </c>
      <c r="I74" s="16" t="s">
        <v>646</v>
      </c>
      <c r="J74" s="16"/>
    </row>
    <row r="75" spans="3:10" x14ac:dyDescent="0.25">
      <c r="C75" s="9" t="s">
        <v>197</v>
      </c>
      <c r="I75" s="16" t="s">
        <v>647</v>
      </c>
      <c r="J75" s="16"/>
    </row>
    <row r="76" spans="3:10" x14ac:dyDescent="0.25">
      <c r="C76" s="9" t="s">
        <v>113</v>
      </c>
      <c r="I76" s="16" t="s">
        <v>648</v>
      </c>
      <c r="J76" s="16"/>
    </row>
    <row r="77" spans="3:10" x14ac:dyDescent="0.25">
      <c r="C77" s="9" t="s">
        <v>29</v>
      </c>
      <c r="I77" s="16" t="s">
        <v>163</v>
      </c>
      <c r="J77" s="16"/>
    </row>
    <row r="78" spans="3:10" x14ac:dyDescent="0.25">
      <c r="C78" s="9" t="s">
        <v>165</v>
      </c>
      <c r="I78" s="16" t="s">
        <v>649</v>
      </c>
      <c r="J78" s="16"/>
    </row>
    <row r="79" spans="3:10" x14ac:dyDescent="0.25">
      <c r="C79" s="9" t="s">
        <v>57</v>
      </c>
      <c r="I79" s="16" t="s">
        <v>650</v>
      </c>
      <c r="J79" s="16"/>
    </row>
    <row r="80" spans="3:10" x14ac:dyDescent="0.25">
      <c r="C80" s="9" t="s">
        <v>136</v>
      </c>
      <c r="I80" s="16" t="s">
        <v>651</v>
      </c>
      <c r="J80" s="16"/>
    </row>
    <row r="81" spans="3:11" x14ac:dyDescent="0.25">
      <c r="C81" s="9" t="s">
        <v>105</v>
      </c>
      <c r="I81" s="16" t="s">
        <v>652</v>
      </c>
      <c r="J81" s="16"/>
    </row>
    <row r="82" spans="3:11" x14ac:dyDescent="0.25">
      <c r="C82" s="9" t="s">
        <v>184</v>
      </c>
      <c r="I82" s="16" t="s">
        <v>653</v>
      </c>
      <c r="J82" s="16"/>
    </row>
    <row r="83" spans="3:11" x14ac:dyDescent="0.25">
      <c r="C83" s="9" t="s">
        <v>198</v>
      </c>
      <c r="I83" s="16" t="s">
        <v>654</v>
      </c>
      <c r="J83" s="16"/>
    </row>
    <row r="84" spans="3:11" x14ac:dyDescent="0.25">
      <c r="C84" s="9" t="s">
        <v>101</v>
      </c>
      <c r="I84" s="16" t="s">
        <v>655</v>
      </c>
      <c r="J84" s="16"/>
    </row>
    <row r="85" spans="3:11" x14ac:dyDescent="0.25">
      <c r="I85" s="16" t="s">
        <v>656</v>
      </c>
      <c r="J85" s="16"/>
    </row>
    <row r="86" spans="3:11" x14ac:dyDescent="0.25">
      <c r="I86" s="16" t="s">
        <v>402</v>
      </c>
      <c r="J86" s="16"/>
    </row>
    <row r="87" spans="3:11" x14ac:dyDescent="0.25">
      <c r="I87" s="16" t="s">
        <v>657</v>
      </c>
      <c r="J87" s="16"/>
    </row>
    <row r="88" spans="3:11" x14ac:dyDescent="0.25">
      <c r="I88" s="16" t="s">
        <v>151</v>
      </c>
      <c r="J88" s="16"/>
    </row>
    <row r="89" spans="3:11" x14ac:dyDescent="0.25">
      <c r="I89" s="16" t="s">
        <v>658</v>
      </c>
      <c r="J89" s="16"/>
    </row>
    <row r="90" spans="3:11" x14ac:dyDescent="0.25">
      <c r="I90" s="16" t="s">
        <v>195</v>
      </c>
      <c r="J90" s="16"/>
    </row>
    <row r="91" spans="3:11" x14ac:dyDescent="0.25">
      <c r="I91" s="15"/>
      <c r="J91" s="16"/>
    </row>
    <row r="92" spans="3:11" x14ac:dyDescent="0.25">
      <c r="I92" s="17" t="s">
        <v>80</v>
      </c>
      <c r="J92" s="16"/>
      <c r="K92" s="18" t="s">
        <v>80</v>
      </c>
    </row>
    <row r="93" spans="3:11" x14ac:dyDescent="0.25">
      <c r="I93" s="17" t="s">
        <v>50</v>
      </c>
      <c r="J93" s="16"/>
      <c r="K93" s="18" t="s">
        <v>50</v>
      </c>
    </row>
    <row r="94" spans="3:11" x14ac:dyDescent="0.25">
      <c r="I94" s="17" t="s">
        <v>72</v>
      </c>
      <c r="J94" s="16"/>
      <c r="K94" s="18" t="s">
        <v>72</v>
      </c>
    </row>
    <row r="95" spans="3:11" x14ac:dyDescent="0.25">
      <c r="I95" s="17" t="s">
        <v>88</v>
      </c>
      <c r="J95" s="16"/>
      <c r="K95" s="18" t="s">
        <v>88</v>
      </c>
    </row>
    <row r="96" spans="3:11" x14ac:dyDescent="0.25">
      <c r="I96" s="17" t="s">
        <v>96</v>
      </c>
      <c r="J96" s="16"/>
      <c r="K96" s="18" t="s">
        <v>96</v>
      </c>
    </row>
    <row r="97" spans="9:11" x14ac:dyDescent="0.25">
      <c r="I97" s="17" t="s">
        <v>571</v>
      </c>
      <c r="J97" s="16"/>
      <c r="K97" s="18" t="s">
        <v>571</v>
      </c>
    </row>
    <row r="98" spans="9:11" x14ac:dyDescent="0.25">
      <c r="I98" s="17" t="s">
        <v>187</v>
      </c>
      <c r="J98" s="16"/>
      <c r="K98" s="18" t="s">
        <v>187</v>
      </c>
    </row>
    <row r="99" spans="9:11" x14ac:dyDescent="0.25">
      <c r="I99" s="17" t="s">
        <v>77</v>
      </c>
      <c r="J99" s="16"/>
      <c r="K99" s="18" t="s">
        <v>77</v>
      </c>
    </row>
    <row r="100" spans="9:11" x14ac:dyDescent="0.25">
      <c r="I100" s="17" t="s">
        <v>189</v>
      </c>
      <c r="J100" s="16"/>
      <c r="K100" s="18" t="s">
        <v>55</v>
      </c>
    </row>
    <row r="101" spans="9:11" x14ac:dyDescent="0.25">
      <c r="I101" s="17" t="s">
        <v>55</v>
      </c>
      <c r="J101" s="16"/>
      <c r="K101" s="18" t="s">
        <v>41</v>
      </c>
    </row>
    <row r="102" spans="9:11" x14ac:dyDescent="0.25">
      <c r="I102" s="17" t="s">
        <v>41</v>
      </c>
      <c r="J102" s="16"/>
      <c r="K102" s="18" t="s">
        <v>143</v>
      </c>
    </row>
    <row r="103" spans="9:11" x14ac:dyDescent="0.25">
      <c r="I103" s="17" t="s">
        <v>143</v>
      </c>
      <c r="J103" s="16"/>
      <c r="K103" s="18" t="s">
        <v>145</v>
      </c>
    </row>
    <row r="104" spans="9:11" x14ac:dyDescent="0.25">
      <c r="I104" s="17" t="s">
        <v>145</v>
      </c>
      <c r="J104" s="16"/>
      <c r="K104" s="18" t="s">
        <v>68</v>
      </c>
    </row>
    <row r="105" spans="9:11" x14ac:dyDescent="0.25">
      <c r="I105" s="17" t="s">
        <v>68</v>
      </c>
      <c r="J105" s="16"/>
      <c r="K105" s="18" t="s">
        <v>435</v>
      </c>
    </row>
    <row r="106" spans="9:11" x14ac:dyDescent="0.25">
      <c r="I106" s="17" t="s">
        <v>435</v>
      </c>
      <c r="J106" s="15"/>
      <c r="K106" s="18" t="s">
        <v>92</v>
      </c>
    </row>
    <row r="107" spans="9:11" x14ac:dyDescent="0.25">
      <c r="I107" s="17" t="s">
        <v>92</v>
      </c>
      <c r="J107" s="15"/>
      <c r="K107" s="18" t="s">
        <v>76</v>
      </c>
    </row>
    <row r="108" spans="9:11" x14ac:dyDescent="0.25">
      <c r="I108" s="17" t="s">
        <v>76</v>
      </c>
      <c r="J108" s="15"/>
      <c r="K108" s="18" t="s">
        <v>85</v>
      </c>
    </row>
    <row r="109" spans="9:11" x14ac:dyDescent="0.25">
      <c r="I109" s="17" t="s">
        <v>85</v>
      </c>
      <c r="J109" s="15"/>
      <c r="K109" s="18" t="s">
        <v>25</v>
      </c>
    </row>
    <row r="110" spans="9:11" x14ac:dyDescent="0.25">
      <c r="I110" s="17" t="s">
        <v>25</v>
      </c>
      <c r="J110" s="15"/>
      <c r="K110" s="18" t="s">
        <v>22</v>
      </c>
    </row>
    <row r="111" spans="9:11" x14ac:dyDescent="0.25">
      <c r="I111" s="17" t="s">
        <v>22</v>
      </c>
      <c r="J111" s="15"/>
      <c r="K111" s="18" t="s">
        <v>28</v>
      </c>
    </row>
    <row r="112" spans="9:11" x14ac:dyDescent="0.25">
      <c r="I112" s="16"/>
      <c r="J112" s="15"/>
      <c r="K112" s="18" t="s">
        <v>169</v>
      </c>
    </row>
    <row r="113" spans="9:11" x14ac:dyDescent="0.25">
      <c r="I113" s="16"/>
      <c r="J113" s="15"/>
      <c r="K113" s="18" t="s">
        <v>160</v>
      </c>
    </row>
    <row r="114" spans="9:11" x14ac:dyDescent="0.25">
      <c r="J114" s="15"/>
      <c r="K114" s="18" t="s">
        <v>444</v>
      </c>
    </row>
    <row r="115" spans="9:11" x14ac:dyDescent="0.25">
      <c r="J115" s="15"/>
      <c r="K115" s="18" t="s">
        <v>419</v>
      </c>
    </row>
    <row r="116" spans="9:11" x14ac:dyDescent="0.25">
      <c r="J116" s="15"/>
      <c r="K116" s="18" t="s">
        <v>106</v>
      </c>
    </row>
    <row r="117" spans="9:11" x14ac:dyDescent="0.25">
      <c r="J117" s="15"/>
      <c r="K117" s="18" t="s">
        <v>29</v>
      </c>
    </row>
    <row r="118" spans="9:11" x14ac:dyDescent="0.25">
      <c r="K118" s="18" t="s">
        <v>164</v>
      </c>
    </row>
    <row r="119" spans="9:11" x14ac:dyDescent="0.25">
      <c r="K119" s="18" t="s">
        <v>71</v>
      </c>
    </row>
    <row r="120" spans="9:11" x14ac:dyDescent="0.25">
      <c r="K120" s="18" t="s">
        <v>177</v>
      </c>
    </row>
    <row r="121" spans="9:11" x14ac:dyDescent="0.25">
      <c r="K121" s="18" t="s">
        <v>81</v>
      </c>
    </row>
    <row r="122" spans="9:11" x14ac:dyDescent="0.25">
      <c r="K122" s="18" t="s">
        <v>153</v>
      </c>
    </row>
    <row r="123" spans="9:11" x14ac:dyDescent="0.25">
      <c r="K123" s="18" t="s">
        <v>472</v>
      </c>
    </row>
    <row r="124" spans="9:11" x14ac:dyDescent="0.25">
      <c r="K124" s="18" t="s">
        <v>161</v>
      </c>
    </row>
    <row r="127" spans="9:11" x14ac:dyDescent="0.25">
      <c r="I127" s="13" t="s">
        <v>31</v>
      </c>
      <c r="K127" s="12" t="s">
        <v>31</v>
      </c>
    </row>
    <row r="128" spans="9:11" x14ac:dyDescent="0.25">
      <c r="I128" s="13" t="s">
        <v>104</v>
      </c>
      <c r="K128" s="12" t="s">
        <v>129</v>
      </c>
    </row>
    <row r="129" spans="9:11" x14ac:dyDescent="0.25">
      <c r="I129" s="13" t="s">
        <v>95</v>
      </c>
      <c r="K129" s="12" t="s">
        <v>104</v>
      </c>
    </row>
    <row r="130" spans="9:11" x14ac:dyDescent="0.25">
      <c r="I130" s="13" t="s">
        <v>39</v>
      </c>
      <c r="K130" s="12" t="s">
        <v>95</v>
      </c>
    </row>
    <row r="131" spans="9:11" x14ac:dyDescent="0.25">
      <c r="I131" s="13" t="s">
        <v>58</v>
      </c>
      <c r="K131" s="12" t="s">
        <v>58</v>
      </c>
    </row>
    <row r="132" spans="9:11" x14ac:dyDescent="0.25">
      <c r="I132" s="13" t="s">
        <v>37</v>
      </c>
      <c r="K132" s="12" t="s">
        <v>37</v>
      </c>
    </row>
    <row r="133" spans="9:11" x14ac:dyDescent="0.25">
      <c r="I133" s="13" t="s">
        <v>276</v>
      </c>
      <c r="K133" s="12" t="s">
        <v>276</v>
      </c>
    </row>
    <row r="134" spans="9:11" x14ac:dyDescent="0.25">
      <c r="I134" s="13" t="s">
        <v>52</v>
      </c>
      <c r="K134" s="12" t="s">
        <v>79</v>
      </c>
    </row>
    <row r="135" spans="9:11" x14ac:dyDescent="0.25">
      <c r="I135" s="13" t="s">
        <v>110</v>
      </c>
      <c r="K135" s="12" t="s">
        <v>147</v>
      </c>
    </row>
    <row r="136" spans="9:11" x14ac:dyDescent="0.25">
      <c r="I136" s="13" t="s">
        <v>23</v>
      </c>
      <c r="K136" s="12" t="s">
        <v>23</v>
      </c>
    </row>
    <row r="137" spans="9:11" x14ac:dyDescent="0.25">
      <c r="I137" s="13" t="s">
        <v>34</v>
      </c>
      <c r="K137" s="12" t="s">
        <v>545</v>
      </c>
    </row>
    <row r="138" spans="9:11" x14ac:dyDescent="0.25">
      <c r="I138" s="13" t="s">
        <v>67</v>
      </c>
      <c r="K138" s="12" t="s">
        <v>527</v>
      </c>
    </row>
    <row r="139" spans="9:11" x14ac:dyDescent="0.25">
      <c r="I139" s="13" t="s">
        <v>140</v>
      </c>
    </row>
    <row r="140" spans="9:11" x14ac:dyDescent="0.25">
      <c r="I140" s="13" t="s">
        <v>345</v>
      </c>
    </row>
    <row r="141" spans="9:11" x14ac:dyDescent="0.25">
      <c r="I141" s="13" t="s">
        <v>129</v>
      </c>
    </row>
    <row r="142" spans="9:11" x14ac:dyDescent="0.25">
      <c r="I142" s="13" t="s">
        <v>327</v>
      </c>
    </row>
    <row r="143" spans="9:11" x14ac:dyDescent="0.25">
      <c r="I143" s="13" t="s">
        <v>294</v>
      </c>
    </row>
    <row r="144" spans="9:11" x14ac:dyDescent="0.25">
      <c r="I144" s="13" t="s">
        <v>152</v>
      </c>
    </row>
    <row r="145" spans="9:9" x14ac:dyDescent="0.25">
      <c r="I145" s="13" t="s">
        <v>113</v>
      </c>
    </row>
    <row r="146" spans="9:9" x14ac:dyDescent="0.25">
      <c r="I146" s="13" t="s">
        <v>132</v>
      </c>
    </row>
    <row r="147" spans="9:9" x14ac:dyDescent="0.25">
      <c r="I147" s="13" t="s">
        <v>79</v>
      </c>
    </row>
    <row r="148" spans="9:9" x14ac:dyDescent="0.25">
      <c r="I148" s="13" t="s">
        <v>545</v>
      </c>
    </row>
    <row r="149" spans="9:9" x14ac:dyDescent="0.25">
      <c r="I149" s="13" t="s">
        <v>291</v>
      </c>
    </row>
    <row r="150" spans="9:9" x14ac:dyDescent="0.25">
      <c r="I150" s="13" t="s">
        <v>94</v>
      </c>
    </row>
    <row r="151" spans="9:9" x14ac:dyDescent="0.25">
      <c r="I151" s="13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M11" sqref="M11"/>
    </sheetView>
  </sheetViews>
  <sheetFormatPr defaultRowHeight="15" x14ac:dyDescent="0.25"/>
  <sheetData>
    <row r="1" spans="1:15" x14ac:dyDescent="0.25">
      <c r="A1" s="21" t="s">
        <v>1</v>
      </c>
      <c r="B1" s="21"/>
      <c r="C1" s="21"/>
      <c r="E1" s="21" t="s">
        <v>2</v>
      </c>
      <c r="F1" s="21"/>
      <c r="G1" s="21"/>
      <c r="I1" s="21" t="s">
        <v>3</v>
      </c>
      <c r="J1" s="21"/>
      <c r="K1" s="21"/>
      <c r="M1" s="21" t="s">
        <v>4</v>
      </c>
      <c r="N1" s="21"/>
      <c r="O1" s="21"/>
    </row>
    <row r="2" spans="1:15" x14ac:dyDescent="0.25">
      <c r="A2" s="22" t="s">
        <v>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x14ac:dyDescent="0.25">
      <c r="A3" s="1" t="s">
        <v>0</v>
      </c>
      <c r="B3" s="1" t="s">
        <v>13</v>
      </c>
      <c r="C3" s="1" t="s">
        <v>14</v>
      </c>
      <c r="D3" s="1"/>
      <c r="E3" s="1" t="s">
        <v>0</v>
      </c>
      <c r="F3" s="1" t="s">
        <v>13</v>
      </c>
      <c r="G3" s="1" t="s">
        <v>14</v>
      </c>
      <c r="H3" s="1"/>
      <c r="I3" s="1" t="s">
        <v>0</v>
      </c>
      <c r="J3" s="1" t="s">
        <v>13</v>
      </c>
      <c r="K3" s="1" t="s">
        <v>14</v>
      </c>
      <c r="L3" s="1"/>
      <c r="M3" s="1" t="s">
        <v>0</v>
      </c>
      <c r="N3" s="1" t="s">
        <v>13</v>
      </c>
      <c r="O3" s="1" t="s">
        <v>14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zoomScaleNormal="100" workbookViewId="0">
      <selection activeCell="I14" sqref="I14"/>
    </sheetView>
  </sheetViews>
  <sheetFormatPr defaultRowHeight="15" x14ac:dyDescent="0.25"/>
  <cols>
    <col min="1" max="1" width="16.5703125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16</v>
      </c>
      <c r="I1" s="4" t="s">
        <v>17</v>
      </c>
      <c r="J1" s="4" t="s">
        <v>18</v>
      </c>
    </row>
    <row r="2" spans="1:10" ht="16.5" x14ac:dyDescent="0.35">
      <c r="A2" t="s">
        <v>97</v>
      </c>
      <c r="B2" s="5">
        <f>COUNTIF(掠夺总榜!A$1:J$148,$A2)</f>
        <v>6</v>
      </c>
      <c r="C2" s="3">
        <f>COUNTIF(盟会战!A$1:P$150,$A2)</f>
        <v>6</v>
      </c>
      <c r="D2" s="3">
        <f>COUNTIF(帮战总榜!A$1:O$150,$A2)</f>
        <v>0</v>
      </c>
      <c r="E2" s="3">
        <f t="shared" ref="E2:E33" si="0">SUM(B2:D2)</f>
        <v>12</v>
      </c>
      <c r="G2" s="3">
        <f t="shared" ref="G2:G33" si="1">IF($E2&gt;6,6,$E2)</f>
        <v>6</v>
      </c>
      <c r="I2" s="3">
        <f>SUM(G2:G140)</f>
        <v>168</v>
      </c>
      <c r="J2" s="3">
        <f>SUM(E2:E140)-I2</f>
        <v>62</v>
      </c>
    </row>
    <row r="3" spans="1:10" ht="16.5" x14ac:dyDescent="0.35">
      <c r="A3" t="s">
        <v>86</v>
      </c>
      <c r="B3" s="5">
        <f>COUNTIF(掠夺总榜!A$1:J$148,$A3)</f>
        <v>6</v>
      </c>
      <c r="C3" s="7">
        <f>COUNTIF(盟会战!A$1:P$150,$A3)</f>
        <v>6</v>
      </c>
      <c r="D3" s="7">
        <f>COUNTIF(帮战总榜!A$1:O$150,$A3)</f>
        <v>0</v>
      </c>
      <c r="E3" s="7">
        <f t="shared" si="0"/>
        <v>12</v>
      </c>
      <c r="F3" s="7"/>
      <c r="G3" s="7">
        <f t="shared" si="1"/>
        <v>6</v>
      </c>
    </row>
    <row r="4" spans="1:10" ht="16.5" x14ac:dyDescent="0.35">
      <c r="A4" t="s">
        <v>89</v>
      </c>
      <c r="B4" s="5">
        <f>COUNTIF(掠夺总榜!A$1:J$148,$A4)</f>
        <v>6</v>
      </c>
      <c r="C4" s="7">
        <f>COUNTIF(盟会战!A$1:P$150,$A4)</f>
        <v>5</v>
      </c>
      <c r="D4" s="7">
        <f>COUNTIF(帮战总榜!A$1:O$150,$A4)</f>
        <v>0</v>
      </c>
      <c r="E4" s="7">
        <f t="shared" si="0"/>
        <v>11</v>
      </c>
      <c r="F4" s="7"/>
      <c r="G4" s="7">
        <f t="shared" si="1"/>
        <v>6</v>
      </c>
    </row>
    <row r="5" spans="1:10" ht="16.5" x14ac:dyDescent="0.35">
      <c r="A5" t="s">
        <v>51</v>
      </c>
      <c r="B5" s="5">
        <f>COUNTIF(掠夺总榜!A$1:J$148,$A5)</f>
        <v>6</v>
      </c>
      <c r="C5" s="7">
        <f>COUNTIF(盟会战!A$1:P$150,$A5)</f>
        <v>5</v>
      </c>
      <c r="D5" s="7">
        <f>COUNTIF(帮战总榜!A$1:O$150,$A5)</f>
        <v>0</v>
      </c>
      <c r="E5" s="7">
        <f t="shared" si="0"/>
        <v>11</v>
      </c>
      <c r="F5" s="7"/>
      <c r="G5" s="7">
        <f t="shared" si="1"/>
        <v>6</v>
      </c>
    </row>
    <row r="6" spans="1:10" ht="16.5" x14ac:dyDescent="0.35">
      <c r="A6" t="s">
        <v>43</v>
      </c>
      <c r="B6" s="5">
        <f>COUNTIF(掠夺总榜!A$1:J$148,$A6)</f>
        <v>6</v>
      </c>
      <c r="C6" s="7">
        <f>COUNTIF(盟会战!A$1:P$150,$A6)</f>
        <v>5</v>
      </c>
      <c r="D6" s="7">
        <f>COUNTIF(帮战总榜!A$1:O$150,$A6)</f>
        <v>0</v>
      </c>
      <c r="E6" s="7">
        <f t="shared" si="0"/>
        <v>11</v>
      </c>
      <c r="F6" s="7"/>
      <c r="G6" s="7">
        <f t="shared" si="1"/>
        <v>6</v>
      </c>
    </row>
    <row r="7" spans="1:10" ht="16.5" x14ac:dyDescent="0.35">
      <c r="A7" t="s">
        <v>45</v>
      </c>
      <c r="B7" s="5">
        <f>COUNTIF(掠夺总榜!A$1:J$148,$A7)</f>
        <v>6</v>
      </c>
      <c r="C7" s="7">
        <f>COUNTIF(盟会战!A$1:P$150,$A7)</f>
        <v>5</v>
      </c>
      <c r="D7" s="7">
        <f>COUNTIF(帮战总榜!A$1:O$150,$A7)</f>
        <v>0</v>
      </c>
      <c r="E7" s="7">
        <f t="shared" si="0"/>
        <v>11</v>
      </c>
      <c r="F7" s="7"/>
      <c r="G7" s="7">
        <f t="shared" si="1"/>
        <v>6</v>
      </c>
    </row>
    <row r="8" spans="1:10" ht="16.5" x14ac:dyDescent="0.35">
      <c r="A8" t="s">
        <v>70</v>
      </c>
      <c r="B8" s="5">
        <f>COUNTIF(掠夺总榜!A$1:J$148,$A8)</f>
        <v>6</v>
      </c>
      <c r="C8" s="7">
        <f>COUNTIF(盟会战!A$1:P$150,$A8)</f>
        <v>5</v>
      </c>
      <c r="D8" s="7">
        <f>COUNTIF(帮战总榜!A$1:O$150,$A8)</f>
        <v>0</v>
      </c>
      <c r="E8" s="7">
        <f t="shared" si="0"/>
        <v>11</v>
      </c>
      <c r="F8" s="7"/>
      <c r="G8" s="7">
        <f t="shared" si="1"/>
        <v>6</v>
      </c>
    </row>
    <row r="9" spans="1:10" ht="16.5" x14ac:dyDescent="0.35">
      <c r="A9" t="s">
        <v>57</v>
      </c>
      <c r="B9" s="5">
        <f>COUNTIF(掠夺总榜!A$1:J$148,$A9)</f>
        <v>5</v>
      </c>
      <c r="C9" s="7">
        <f>COUNTIF(盟会战!A$1:P$150,$A9)</f>
        <v>4</v>
      </c>
      <c r="D9" s="7">
        <f>COUNTIF(帮战总榜!A$1:O$150,$A9)</f>
        <v>0</v>
      </c>
      <c r="E9" s="7">
        <f t="shared" si="0"/>
        <v>9</v>
      </c>
      <c r="F9" s="7"/>
      <c r="G9" s="7">
        <f t="shared" si="1"/>
        <v>6</v>
      </c>
    </row>
    <row r="10" spans="1:10" ht="16.5" x14ac:dyDescent="0.35">
      <c r="A10" t="s">
        <v>75</v>
      </c>
      <c r="B10" s="5">
        <f>COUNTIF(掠夺总榜!A$1:J$148,$A10)</f>
        <v>6</v>
      </c>
      <c r="C10" s="7">
        <f>COUNTIF(盟会战!A$1:P$150,$A10)</f>
        <v>4</v>
      </c>
      <c r="D10" s="7">
        <f>COUNTIF(帮战总榜!A$1:O$150,$A10)</f>
        <v>0</v>
      </c>
      <c r="E10" s="7">
        <f t="shared" si="0"/>
        <v>10</v>
      </c>
      <c r="F10" s="7"/>
      <c r="G10" s="7">
        <f t="shared" si="1"/>
        <v>6</v>
      </c>
    </row>
    <row r="11" spans="1:10" ht="16.5" x14ac:dyDescent="0.35">
      <c r="A11" t="s">
        <v>24</v>
      </c>
      <c r="B11" s="5">
        <f>COUNTIF(掠夺总榜!A$1:J$148,$A11)</f>
        <v>6</v>
      </c>
      <c r="C11" s="7">
        <f>COUNTIF(盟会战!A$1:P$150,$A11)</f>
        <v>4</v>
      </c>
      <c r="D11" s="7">
        <f>COUNTIF(帮战总榜!A$1:O$150,$A11)</f>
        <v>0</v>
      </c>
      <c r="E11" s="7">
        <f t="shared" si="0"/>
        <v>10</v>
      </c>
      <c r="F11" s="7"/>
      <c r="G11" s="7">
        <f t="shared" si="1"/>
        <v>6</v>
      </c>
    </row>
    <row r="12" spans="1:10" ht="16.5" x14ac:dyDescent="0.35">
      <c r="A12" t="s">
        <v>125</v>
      </c>
      <c r="B12" s="5">
        <f>COUNTIF(掠夺总榜!A$1:J$148,$A12)</f>
        <v>5</v>
      </c>
      <c r="C12" s="7">
        <f>COUNTIF(盟会战!A$1:P$150,$A12)</f>
        <v>5</v>
      </c>
      <c r="D12" s="7">
        <f>COUNTIF(帮战总榜!A$1:O$150,$A12)</f>
        <v>0</v>
      </c>
      <c r="E12" s="7">
        <f t="shared" si="0"/>
        <v>10</v>
      </c>
      <c r="F12" s="7"/>
      <c r="G12" s="7">
        <f t="shared" si="1"/>
        <v>6</v>
      </c>
    </row>
    <row r="13" spans="1:10" ht="16.5" x14ac:dyDescent="0.35">
      <c r="A13" t="s">
        <v>26</v>
      </c>
      <c r="B13" s="5">
        <f>COUNTIF(掠夺总榜!A$1:J$148,$A13)</f>
        <v>6</v>
      </c>
      <c r="C13" s="7">
        <f>COUNTIF(盟会战!A$1:P$150,$A13)</f>
        <v>3</v>
      </c>
      <c r="D13" s="7">
        <f>COUNTIF(帮战总榜!A$1:O$150,$A13)</f>
        <v>0</v>
      </c>
      <c r="E13" s="7">
        <f t="shared" si="0"/>
        <v>9</v>
      </c>
      <c r="F13" s="7"/>
      <c r="G13" s="7">
        <f t="shared" si="1"/>
        <v>6</v>
      </c>
    </row>
    <row r="14" spans="1:10" ht="16.5" x14ac:dyDescent="0.35">
      <c r="A14" t="s">
        <v>74</v>
      </c>
      <c r="B14" s="5">
        <f>COUNTIF(掠夺总榜!A$1:J$148,$A14)</f>
        <v>6</v>
      </c>
      <c r="C14" s="7">
        <f>COUNTIF(盟会战!A$1:P$150,$A14)</f>
        <v>3</v>
      </c>
      <c r="D14" s="7">
        <f>COUNTIF(帮战总榜!A$1:O$150,$A14)</f>
        <v>0</v>
      </c>
      <c r="E14" s="7">
        <f t="shared" si="0"/>
        <v>9</v>
      </c>
      <c r="F14" s="7"/>
      <c r="G14" s="7">
        <f t="shared" si="1"/>
        <v>6</v>
      </c>
    </row>
    <row r="15" spans="1:10" ht="16.5" x14ac:dyDescent="0.35">
      <c r="A15" t="s">
        <v>63</v>
      </c>
      <c r="B15" s="5">
        <f>COUNTIF(掠夺总榜!A$1:J$148,$A15)</f>
        <v>5</v>
      </c>
      <c r="C15" s="7">
        <f>COUNTIF(盟会战!A$1:P$150,$A15)</f>
        <v>3</v>
      </c>
      <c r="D15" s="7">
        <f>COUNTIF(帮战总榜!A$1:O$150,$A15)</f>
        <v>0</v>
      </c>
      <c r="E15" s="7">
        <f t="shared" si="0"/>
        <v>8</v>
      </c>
      <c r="F15" s="7"/>
      <c r="G15" s="7">
        <f t="shared" si="1"/>
        <v>6</v>
      </c>
    </row>
    <row r="16" spans="1:10" ht="16.5" x14ac:dyDescent="0.35">
      <c r="A16" t="s">
        <v>65</v>
      </c>
      <c r="B16" s="5">
        <f>COUNTIF(掠夺总榜!A$1:J$148,$A16)</f>
        <v>4</v>
      </c>
      <c r="C16" s="7">
        <f>COUNTIF(盟会战!A$1:P$150,$A16)</f>
        <v>3</v>
      </c>
      <c r="D16" s="7">
        <f>COUNTIF(帮战总榜!A$1:O$150,$A16)</f>
        <v>0</v>
      </c>
      <c r="E16" s="7">
        <f t="shared" si="0"/>
        <v>7</v>
      </c>
      <c r="F16" s="7"/>
      <c r="G16" s="7">
        <f t="shared" si="1"/>
        <v>6</v>
      </c>
    </row>
    <row r="17" spans="1:7" ht="16.5" x14ac:dyDescent="0.35">
      <c r="A17" t="s">
        <v>123</v>
      </c>
      <c r="B17" s="5">
        <f>COUNTIF(掠夺总榜!A$1:J$148,$A17)</f>
        <v>4</v>
      </c>
      <c r="C17" s="7">
        <f>COUNTIF(盟会战!A$1:P$150,$A17)</f>
        <v>2</v>
      </c>
      <c r="D17" s="7">
        <f>COUNTIF(帮战总榜!A$1:O$150,$A17)</f>
        <v>0</v>
      </c>
      <c r="E17" s="7">
        <f t="shared" si="0"/>
        <v>6</v>
      </c>
      <c r="F17" s="7"/>
      <c r="G17" s="7">
        <f t="shared" si="1"/>
        <v>6</v>
      </c>
    </row>
    <row r="18" spans="1:7" ht="16.5" x14ac:dyDescent="0.35">
      <c r="A18" t="s">
        <v>141</v>
      </c>
      <c r="B18" s="5">
        <f>COUNTIF(掠夺总榜!A$1:J$148,$A18)</f>
        <v>4</v>
      </c>
      <c r="C18" s="7">
        <f>COUNTIF(盟会战!A$1:P$150,$A18)</f>
        <v>3</v>
      </c>
      <c r="D18" s="7">
        <f>COUNTIF(帮战总榜!A$1:O$150,$A18)</f>
        <v>0</v>
      </c>
      <c r="E18" s="7">
        <f t="shared" si="0"/>
        <v>7</v>
      </c>
      <c r="F18" s="7"/>
      <c r="G18" s="7">
        <f t="shared" si="1"/>
        <v>6</v>
      </c>
    </row>
    <row r="19" spans="1:7" ht="16.5" x14ac:dyDescent="0.35">
      <c r="A19" t="s">
        <v>46</v>
      </c>
      <c r="B19" s="5">
        <f>COUNTIF(掠夺总榜!A$1:J$148,$A19)</f>
        <v>5</v>
      </c>
      <c r="C19" s="7">
        <f>COUNTIF(盟会战!A$1:P$150,$A19)</f>
        <v>1</v>
      </c>
      <c r="D19" s="7">
        <f>COUNTIF(帮战总榜!A$1:O$150,$A19)</f>
        <v>0</v>
      </c>
      <c r="E19" s="7">
        <f t="shared" si="0"/>
        <v>6</v>
      </c>
      <c r="F19" s="7"/>
      <c r="G19" s="7">
        <f t="shared" si="1"/>
        <v>6</v>
      </c>
    </row>
    <row r="20" spans="1:7" ht="16.5" x14ac:dyDescent="0.35">
      <c r="A20" t="s">
        <v>33</v>
      </c>
      <c r="B20" s="5">
        <f>COUNTIF(掠夺总榜!A$1:J$148,$A20)</f>
        <v>5</v>
      </c>
      <c r="C20" s="7">
        <f>COUNTIF(盟会战!A$1:P$150,$A20)</f>
        <v>1</v>
      </c>
      <c r="D20" s="7">
        <f>COUNTIF(帮战总榜!A$1:O$150,$A20)</f>
        <v>0</v>
      </c>
      <c r="E20" s="7">
        <f t="shared" si="0"/>
        <v>6</v>
      </c>
      <c r="F20" s="7"/>
      <c r="G20" s="7">
        <f t="shared" si="1"/>
        <v>6</v>
      </c>
    </row>
    <row r="21" spans="1:7" ht="16.5" x14ac:dyDescent="0.35">
      <c r="A21" t="s">
        <v>87</v>
      </c>
      <c r="B21" s="5">
        <f>COUNTIF(掠夺总榜!A$1:J$148,$A21)</f>
        <v>4</v>
      </c>
      <c r="C21" s="7">
        <f>COUNTIF(盟会战!A$1:P$150,$A21)</f>
        <v>2</v>
      </c>
      <c r="D21" s="7">
        <f>COUNTIF(帮战总榜!A$1:O$150,$A21)</f>
        <v>0</v>
      </c>
      <c r="E21" s="7">
        <f t="shared" si="0"/>
        <v>6</v>
      </c>
      <c r="F21" s="7"/>
      <c r="G21" s="7">
        <f t="shared" si="1"/>
        <v>6</v>
      </c>
    </row>
    <row r="22" spans="1:7" ht="16.5" x14ac:dyDescent="0.35">
      <c r="A22" t="s">
        <v>172</v>
      </c>
      <c r="B22" s="5">
        <f>COUNTIF(掠夺总榜!A$1:J$148,$A22)</f>
        <v>3</v>
      </c>
      <c r="C22" s="7">
        <f>COUNTIF(盟会战!A$1:P$150,$A22)</f>
        <v>3</v>
      </c>
      <c r="D22" s="7">
        <f>COUNTIF(帮战总榜!A$1:O$150,$A22)</f>
        <v>0</v>
      </c>
      <c r="E22" s="7">
        <f t="shared" si="0"/>
        <v>6</v>
      </c>
      <c r="F22" s="7"/>
      <c r="G22" s="7">
        <f t="shared" si="1"/>
        <v>6</v>
      </c>
    </row>
    <row r="23" spans="1:7" ht="16.5" x14ac:dyDescent="0.35">
      <c r="A23" t="s">
        <v>48</v>
      </c>
      <c r="B23" s="5">
        <f>COUNTIF(掠夺总榜!A$1:J$148,$A23)</f>
        <v>1</v>
      </c>
      <c r="C23" s="7">
        <f>COUNTIF(盟会战!A$1:P$150,$A23)</f>
        <v>4</v>
      </c>
      <c r="D23" s="7">
        <f>COUNTIF(帮战总榜!A$1:O$150,$A23)</f>
        <v>0</v>
      </c>
      <c r="E23" s="7">
        <f t="shared" si="0"/>
        <v>5</v>
      </c>
      <c r="F23" s="7"/>
      <c r="G23" s="7">
        <f t="shared" si="1"/>
        <v>5</v>
      </c>
    </row>
    <row r="24" spans="1:7" ht="16.5" x14ac:dyDescent="0.35">
      <c r="A24" t="s">
        <v>61</v>
      </c>
      <c r="B24" s="5">
        <f>COUNTIF(掠夺总榜!A$1:J$148,$A24)</f>
        <v>3</v>
      </c>
      <c r="C24" s="7">
        <f>COUNTIF(盟会战!A$1:P$150,$A24)</f>
        <v>1</v>
      </c>
      <c r="D24" s="7">
        <f>COUNTIF(帮战总榜!A$1:O$150,$A24)</f>
        <v>0</v>
      </c>
      <c r="E24" s="7">
        <f t="shared" si="0"/>
        <v>4</v>
      </c>
      <c r="F24" s="7"/>
      <c r="G24" s="7">
        <f t="shared" si="1"/>
        <v>4</v>
      </c>
    </row>
    <row r="25" spans="1:7" ht="16.5" x14ac:dyDescent="0.35">
      <c r="A25" t="s">
        <v>54</v>
      </c>
      <c r="B25" s="5">
        <f>COUNTIF(掠夺总榜!A$1:J$148,$A25)</f>
        <v>5</v>
      </c>
      <c r="C25" s="7">
        <f>COUNTIF(盟会战!A$1:P$150,$A25)</f>
        <v>0</v>
      </c>
      <c r="D25" s="7">
        <f>COUNTIF(帮战总榜!A$1:O$150,$A25)</f>
        <v>0</v>
      </c>
      <c r="E25" s="7">
        <f t="shared" si="0"/>
        <v>5</v>
      </c>
      <c r="F25" s="7"/>
      <c r="G25" s="7">
        <f t="shared" si="1"/>
        <v>5</v>
      </c>
    </row>
    <row r="26" spans="1:7" ht="16.5" x14ac:dyDescent="0.35">
      <c r="A26" t="s">
        <v>112</v>
      </c>
      <c r="B26" s="5">
        <f>COUNTIF(掠夺总榜!A$1:J$148,$A26)</f>
        <v>1</v>
      </c>
      <c r="C26" s="7">
        <f>COUNTIF(盟会战!A$1:P$150,$A26)</f>
        <v>3</v>
      </c>
      <c r="D26" s="7">
        <f>COUNTIF(帮战总榜!A$1:O$150,$A26)</f>
        <v>0</v>
      </c>
      <c r="E26" s="7">
        <f t="shared" si="0"/>
        <v>4</v>
      </c>
      <c r="F26" s="7"/>
      <c r="G26" s="7">
        <f t="shared" si="1"/>
        <v>4</v>
      </c>
    </row>
    <row r="27" spans="1:7" ht="16.5" x14ac:dyDescent="0.35">
      <c r="A27" t="s">
        <v>32</v>
      </c>
      <c r="B27" s="5">
        <f>COUNTIF(掠夺总榜!A$1:J$148,$A27)</f>
        <v>2</v>
      </c>
      <c r="C27" s="7">
        <f>COUNTIF(盟会战!A$1:P$150,$A27)</f>
        <v>2</v>
      </c>
      <c r="D27" s="7">
        <f>COUNTIF(帮战总榜!A$1:O$150,$A27)</f>
        <v>0</v>
      </c>
      <c r="E27" s="7">
        <f t="shared" si="0"/>
        <v>4</v>
      </c>
      <c r="F27" s="7"/>
      <c r="G27" s="7">
        <f t="shared" si="1"/>
        <v>4</v>
      </c>
    </row>
    <row r="28" spans="1:7" ht="16.5" x14ac:dyDescent="0.35">
      <c r="A28" t="s">
        <v>156</v>
      </c>
      <c r="B28" s="5">
        <f>COUNTIF(掠夺总榜!A$1:J$148,$A28)</f>
        <v>4</v>
      </c>
      <c r="C28" s="7">
        <f>COUNTIF(盟会战!A$1:P$150,$A28)</f>
        <v>0</v>
      </c>
      <c r="D28" s="7">
        <f>COUNTIF(帮战总榜!A$1:O$150,$A28)</f>
        <v>0</v>
      </c>
      <c r="E28" s="7">
        <f t="shared" si="0"/>
        <v>4</v>
      </c>
      <c r="F28" s="7"/>
      <c r="G28" s="7">
        <f t="shared" si="1"/>
        <v>4</v>
      </c>
    </row>
    <row r="29" spans="1:7" ht="16.5" x14ac:dyDescent="0.35">
      <c r="A29" t="s">
        <v>98</v>
      </c>
      <c r="B29" s="5">
        <f>COUNTIF(掠夺总榜!A$1:J$148,$A29)</f>
        <v>1</v>
      </c>
      <c r="C29" s="7">
        <f>COUNTIF(盟会战!A$1:P$150,$A29)</f>
        <v>1</v>
      </c>
      <c r="D29" s="7">
        <f>COUNTIF(帮战总榜!A$1:O$150,$A29)</f>
        <v>0</v>
      </c>
      <c r="E29" s="7">
        <f t="shared" si="0"/>
        <v>2</v>
      </c>
      <c r="F29" s="7"/>
      <c r="G29" s="7">
        <f t="shared" si="1"/>
        <v>2</v>
      </c>
    </row>
    <row r="30" spans="1:7" ht="16.5" x14ac:dyDescent="0.35">
      <c r="A30" t="s">
        <v>149</v>
      </c>
      <c r="B30" s="5">
        <f>COUNTIF(掠夺总榜!A$1:J$148,$A30)</f>
        <v>2</v>
      </c>
      <c r="C30" s="7">
        <f>COUNTIF(盟会战!A$1:P$150,$A30)</f>
        <v>0</v>
      </c>
      <c r="D30" s="7">
        <f>COUNTIF(帮战总榜!A$1:O$150,$A30)</f>
        <v>0</v>
      </c>
      <c r="E30" s="7">
        <f t="shared" si="0"/>
        <v>2</v>
      </c>
      <c r="F30" s="7"/>
      <c r="G30" s="7">
        <f t="shared" si="1"/>
        <v>2</v>
      </c>
    </row>
    <row r="31" spans="1:7" ht="16.5" x14ac:dyDescent="0.35">
      <c r="A31" t="s">
        <v>196</v>
      </c>
      <c r="B31" s="5">
        <f>COUNTIF(掠夺总榜!A$1:J$148,$A31)</f>
        <v>0</v>
      </c>
      <c r="C31" s="7">
        <f>COUNTIF(盟会战!A$1:P$150,$A31)</f>
        <v>2</v>
      </c>
      <c r="D31" s="7">
        <f>COUNTIF(帮战总榜!A$1:O$150,$A31)</f>
        <v>0</v>
      </c>
      <c r="E31" s="7">
        <f t="shared" si="0"/>
        <v>2</v>
      </c>
      <c r="F31" s="7"/>
      <c r="G31" s="7">
        <f t="shared" si="1"/>
        <v>2</v>
      </c>
    </row>
    <row r="32" spans="1:7" ht="16.5" x14ac:dyDescent="0.35">
      <c r="A32" t="s">
        <v>269</v>
      </c>
      <c r="B32" s="5">
        <f>COUNTIF(掠夺总榜!A$1:J$148,$A32)</f>
        <v>0</v>
      </c>
      <c r="C32" s="7">
        <f>COUNTIF(盟会战!A$1:P$150,$A32)</f>
        <v>2</v>
      </c>
      <c r="D32" s="7">
        <f>COUNTIF(帮战总榜!A$1:O$150,$A32)</f>
        <v>0</v>
      </c>
      <c r="E32" s="7">
        <f t="shared" si="0"/>
        <v>2</v>
      </c>
      <c r="F32" s="7"/>
      <c r="G32" s="7">
        <f t="shared" si="1"/>
        <v>2</v>
      </c>
    </row>
    <row r="33" spans="1:7" ht="16.5" x14ac:dyDescent="0.35">
      <c r="A33" t="s">
        <v>130</v>
      </c>
      <c r="B33" s="5">
        <f>COUNTIF(掠夺总榜!A$1:J$148,$A33)</f>
        <v>1</v>
      </c>
      <c r="C33" s="7">
        <f>COUNTIF(盟会战!A$1:P$150,$A33)</f>
        <v>0</v>
      </c>
      <c r="D33" s="7">
        <f>COUNTIF(帮战总榜!A$1:O$150,$A33)</f>
        <v>0</v>
      </c>
      <c r="E33" s="7">
        <f t="shared" si="0"/>
        <v>1</v>
      </c>
      <c r="F33" s="7"/>
      <c r="G33" s="7">
        <f t="shared" si="1"/>
        <v>1</v>
      </c>
    </row>
    <row r="34" spans="1:7" ht="16.5" x14ac:dyDescent="0.35">
      <c r="A34" t="s">
        <v>193</v>
      </c>
      <c r="B34" s="5">
        <f>COUNTIF(掠夺总榜!A$1:J$148,$A34)</f>
        <v>0</v>
      </c>
      <c r="C34" s="7">
        <f>COUNTIF(盟会战!A$1:P$150,$A34)</f>
        <v>1</v>
      </c>
      <c r="D34" s="7">
        <f>COUNTIF(帮战总榜!A$1:O$150,$A34)</f>
        <v>0</v>
      </c>
      <c r="E34" s="7">
        <f t="shared" ref="E34:E65" si="2">SUM(B34:D34)</f>
        <v>1</v>
      </c>
      <c r="F34" s="7"/>
      <c r="G34" s="7">
        <f t="shared" ref="G34:G65" si="3">IF($E34&gt;6,6,$E34)</f>
        <v>1</v>
      </c>
    </row>
    <row r="35" spans="1:7" ht="16.5" x14ac:dyDescent="0.35">
      <c r="A35" t="s">
        <v>121</v>
      </c>
      <c r="B35" s="5">
        <f>COUNTIF(掠夺总榜!A$1:J$148,$A35)</f>
        <v>1</v>
      </c>
      <c r="C35" s="7">
        <f>COUNTIF(盟会战!A$1:P$150,$A35)</f>
        <v>0</v>
      </c>
      <c r="D35" s="7">
        <f>COUNTIF(帮战总榜!A$1:O$150,$A35)</f>
        <v>0</v>
      </c>
      <c r="E35" s="7">
        <f t="shared" si="2"/>
        <v>1</v>
      </c>
      <c r="F35" s="7"/>
      <c r="G35" s="7">
        <f t="shared" si="3"/>
        <v>1</v>
      </c>
    </row>
    <row r="36" spans="1:7" ht="16.5" x14ac:dyDescent="0.35">
      <c r="A36" t="s">
        <v>118</v>
      </c>
      <c r="B36" s="5">
        <f>COUNTIF(掠夺总榜!A$1:J$148,$A36)</f>
        <v>1</v>
      </c>
      <c r="C36" s="7">
        <f>COUNTIF(盟会战!A$1:P$150,$A36)</f>
        <v>0</v>
      </c>
      <c r="D36" s="7">
        <f>COUNTIF(帮战总榜!A$1:O$150,$A36)</f>
        <v>0</v>
      </c>
      <c r="E36" s="7">
        <f t="shared" si="2"/>
        <v>1</v>
      </c>
      <c r="F36" s="7"/>
      <c r="G36" s="7">
        <f t="shared" si="3"/>
        <v>1</v>
      </c>
    </row>
    <row r="37" spans="1:7" ht="16.5" x14ac:dyDescent="0.35">
      <c r="A37" t="s">
        <v>120</v>
      </c>
      <c r="B37" s="5">
        <f>COUNTIF(掠夺总榜!A$1:J$148,$A37)</f>
        <v>1</v>
      </c>
      <c r="C37" s="7">
        <f>COUNTIF(盟会战!A$1:P$150,$A37)</f>
        <v>0</v>
      </c>
      <c r="D37" s="7">
        <f>COUNTIF(帮战总榜!A$1:O$150,$A37)</f>
        <v>0</v>
      </c>
      <c r="E37" s="7">
        <f t="shared" si="2"/>
        <v>1</v>
      </c>
      <c r="F37" s="7"/>
      <c r="G37" s="7">
        <f t="shared" si="3"/>
        <v>1</v>
      </c>
    </row>
    <row r="38" spans="1:7" ht="16.5" x14ac:dyDescent="0.35">
      <c r="A38" t="s">
        <v>128</v>
      </c>
      <c r="B38" s="5">
        <f>COUNTIF(掠夺总榜!A$1:J$148,$A38)</f>
        <v>1</v>
      </c>
      <c r="C38" s="7">
        <f>COUNTIF(盟会战!A$1:P$150,$A38)</f>
        <v>0</v>
      </c>
      <c r="D38" s="7">
        <f>COUNTIF(帮战总榜!A$1:O$150,$A38)</f>
        <v>0</v>
      </c>
      <c r="E38" s="7">
        <f t="shared" si="2"/>
        <v>1</v>
      </c>
      <c r="F38" s="7"/>
      <c r="G38" s="7">
        <f t="shared" si="3"/>
        <v>1</v>
      </c>
    </row>
    <row r="39" spans="1:7" ht="16.5" x14ac:dyDescent="0.35">
      <c r="A39" t="s">
        <v>498</v>
      </c>
      <c r="B39" s="5">
        <f>COUNTIF(掠夺总榜!A$1:J$148,$A39)</f>
        <v>0</v>
      </c>
      <c r="C39" s="7">
        <f>COUNTIF(盟会战!A$1:P$150,$A39)</f>
        <v>1</v>
      </c>
      <c r="D39" s="7">
        <f>COUNTIF(帮战总榜!A$1:O$150,$A39)</f>
        <v>0</v>
      </c>
      <c r="E39" s="7">
        <f t="shared" si="2"/>
        <v>1</v>
      </c>
      <c r="F39" s="7"/>
      <c r="G39" s="7">
        <f t="shared" si="3"/>
        <v>1</v>
      </c>
    </row>
    <row r="40" spans="1:7" ht="16.5" x14ac:dyDescent="0.35">
      <c r="A40" t="s">
        <v>513</v>
      </c>
      <c r="B40" s="5">
        <f>COUNTIF(掠夺总榜!A$1:J$148,$A40)</f>
        <v>0</v>
      </c>
      <c r="C40" s="7">
        <f>COUNTIF(盟会战!A$1:P$150,$A40)</f>
        <v>1</v>
      </c>
      <c r="D40" s="7">
        <f>COUNTIF(帮战总榜!A$1:O$150,$A40)</f>
        <v>0</v>
      </c>
      <c r="E40" s="7">
        <f t="shared" si="2"/>
        <v>1</v>
      </c>
      <c r="F40" s="7"/>
      <c r="G40" s="7">
        <f t="shared" si="3"/>
        <v>1</v>
      </c>
    </row>
    <row r="41" spans="1:7" ht="16.5" x14ac:dyDescent="0.35">
      <c r="A41" t="s">
        <v>479</v>
      </c>
      <c r="B41" s="5">
        <f>COUNTIF(掠夺总榜!A$1:J$148,$A41)</f>
        <v>0</v>
      </c>
      <c r="C41" s="7">
        <f>COUNTIF(盟会战!A$1:P$150,$A41)</f>
        <v>0</v>
      </c>
      <c r="D41" s="7">
        <f>COUNTIF(帮战总榜!A$1:O$150,$A41)</f>
        <v>0</v>
      </c>
      <c r="E41" s="7">
        <f t="shared" si="2"/>
        <v>0</v>
      </c>
      <c r="F41" s="7"/>
      <c r="G41" s="7">
        <f t="shared" si="3"/>
        <v>0</v>
      </c>
    </row>
    <row r="42" spans="1:7" ht="16.5" x14ac:dyDescent="0.35">
      <c r="A42" t="s">
        <v>246</v>
      </c>
      <c r="B42" s="5">
        <f>COUNTIF(掠夺总榜!A$1:J$148,$A42)</f>
        <v>0</v>
      </c>
      <c r="C42" s="7">
        <f>COUNTIF(盟会战!A$1:P$150,$A42)</f>
        <v>0</v>
      </c>
      <c r="D42" s="7">
        <f>COUNTIF(帮战总榜!A$1:O$150,$A42)</f>
        <v>0</v>
      </c>
      <c r="E42" s="7">
        <f t="shared" si="2"/>
        <v>0</v>
      </c>
      <c r="F42" s="7"/>
      <c r="G42" s="7">
        <f t="shared" si="3"/>
        <v>0</v>
      </c>
    </row>
    <row r="43" spans="1:7" ht="16.5" x14ac:dyDescent="0.35">
      <c r="A43" t="s">
        <v>480</v>
      </c>
      <c r="B43" s="5">
        <f>COUNTIF(掠夺总榜!A$1:J$148,$A43)</f>
        <v>0</v>
      </c>
      <c r="C43" s="7">
        <f>COUNTIF(盟会战!A$1:P$150,$A43)</f>
        <v>0</v>
      </c>
      <c r="D43" s="7">
        <f>COUNTIF(帮战总榜!A$1:O$150,$A43)</f>
        <v>0</v>
      </c>
      <c r="E43" s="7">
        <f t="shared" si="2"/>
        <v>0</v>
      </c>
      <c r="F43" s="7"/>
      <c r="G43" s="7">
        <f t="shared" si="3"/>
        <v>0</v>
      </c>
    </row>
    <row r="44" spans="1:7" ht="16.5" x14ac:dyDescent="0.35">
      <c r="A44" t="s">
        <v>256</v>
      </c>
      <c r="B44" s="5">
        <f>COUNTIF(掠夺总榜!A$1:J$148,$A44)</f>
        <v>0</v>
      </c>
      <c r="C44" s="7">
        <f>COUNTIF(盟会战!A$1:P$150,$A44)</f>
        <v>0</v>
      </c>
      <c r="D44" s="7">
        <f>COUNTIF(帮战总榜!A$1:O$150,$A44)</f>
        <v>0</v>
      </c>
      <c r="E44" s="7">
        <f t="shared" si="2"/>
        <v>0</v>
      </c>
      <c r="F44" s="7"/>
      <c r="G44" s="7">
        <f t="shared" si="3"/>
        <v>0</v>
      </c>
    </row>
    <row r="45" spans="1:7" ht="16.5" x14ac:dyDescent="0.35">
      <c r="A45" t="s">
        <v>272</v>
      </c>
      <c r="B45" s="5">
        <f>COUNTIF(掠夺总榜!A$1:J$148,$A45)</f>
        <v>0</v>
      </c>
      <c r="C45" s="7">
        <f>COUNTIF(盟会战!A$1:P$150,$A45)</f>
        <v>0</v>
      </c>
      <c r="D45" s="7">
        <f>COUNTIF(帮战总榜!A$1:O$150,$A45)</f>
        <v>0</v>
      </c>
      <c r="E45" s="7">
        <f t="shared" si="2"/>
        <v>0</v>
      </c>
      <c r="F45" s="7"/>
      <c r="G45" s="7">
        <f t="shared" si="3"/>
        <v>0</v>
      </c>
    </row>
    <row r="46" spans="1:7" ht="16.5" x14ac:dyDescent="0.35">
      <c r="A46" t="s">
        <v>481</v>
      </c>
      <c r="B46" s="5">
        <f>COUNTIF(掠夺总榜!A$1:J$148,$A46)</f>
        <v>0</v>
      </c>
      <c r="C46" s="7">
        <f>COUNTIF(盟会战!A$1:P$150,$A46)</f>
        <v>0</v>
      </c>
      <c r="D46" s="7">
        <f>COUNTIF(帮战总榜!A$1:O$150,$A46)</f>
        <v>0</v>
      </c>
      <c r="E46" s="7">
        <f t="shared" si="2"/>
        <v>0</v>
      </c>
      <c r="F46" s="7"/>
      <c r="G46" s="7">
        <f t="shared" si="3"/>
        <v>0</v>
      </c>
    </row>
    <row r="47" spans="1:7" ht="16.5" x14ac:dyDescent="0.35">
      <c r="A47" t="s">
        <v>274</v>
      </c>
      <c r="B47" s="5">
        <f>COUNTIF(掠夺总榜!A$1:J$148,$A47)</f>
        <v>0</v>
      </c>
      <c r="C47" s="7">
        <f>COUNTIF(盟会战!A$1:P$150,$A47)</f>
        <v>0</v>
      </c>
      <c r="D47" s="7">
        <f>COUNTIF(帮战总榜!A$1:O$150,$A47)</f>
        <v>0</v>
      </c>
      <c r="E47" s="7">
        <f t="shared" si="2"/>
        <v>0</v>
      </c>
      <c r="F47" s="7"/>
      <c r="G47" s="7">
        <f t="shared" si="3"/>
        <v>0</v>
      </c>
    </row>
    <row r="48" spans="1:7" ht="16.5" x14ac:dyDescent="0.35">
      <c r="A48" t="s">
        <v>199</v>
      </c>
      <c r="B48" s="5">
        <f>COUNTIF(掠夺总榜!A$1:J$148,$A48)</f>
        <v>0</v>
      </c>
      <c r="C48" s="7">
        <f>COUNTIF(盟会战!A$1:P$150,$A48)</f>
        <v>0</v>
      </c>
      <c r="D48" s="7">
        <f>COUNTIF(帮战总榜!A$1:O$150,$A48)</f>
        <v>0</v>
      </c>
      <c r="E48" s="7">
        <f t="shared" si="2"/>
        <v>0</v>
      </c>
      <c r="F48" s="7"/>
      <c r="G48" s="7">
        <f t="shared" si="3"/>
        <v>0</v>
      </c>
    </row>
    <row r="49" spans="1:7" ht="16.5" x14ac:dyDescent="0.35">
      <c r="A49" t="s">
        <v>200</v>
      </c>
      <c r="B49" s="5">
        <f>COUNTIF(掠夺总榜!A$1:J$148,$A49)</f>
        <v>0</v>
      </c>
      <c r="C49" s="7">
        <f>COUNTIF(盟会战!A$1:P$150,$A49)</f>
        <v>0</v>
      </c>
      <c r="D49" s="7">
        <f>COUNTIF(帮战总榜!A$1:O$150,$A49)</f>
        <v>0</v>
      </c>
      <c r="E49" s="7">
        <f t="shared" si="2"/>
        <v>0</v>
      </c>
      <c r="F49" s="7"/>
      <c r="G49" s="7">
        <f t="shared" si="3"/>
        <v>0</v>
      </c>
    </row>
    <row r="50" spans="1:7" ht="16.5" x14ac:dyDescent="0.35">
      <c r="A50" t="s">
        <v>482</v>
      </c>
      <c r="B50" s="5">
        <f>COUNTIF(掠夺总榜!A$1:J$148,$A50)</f>
        <v>0</v>
      </c>
      <c r="C50" s="7">
        <f>COUNTIF(盟会战!A$1:P$150,$A50)</f>
        <v>0</v>
      </c>
      <c r="D50" s="7">
        <f>COUNTIF(帮战总榜!A$1:O$150,$A50)</f>
        <v>0</v>
      </c>
      <c r="E50" s="7">
        <f t="shared" si="2"/>
        <v>0</v>
      </c>
      <c r="F50" s="7"/>
      <c r="G50" s="7">
        <f t="shared" si="3"/>
        <v>0</v>
      </c>
    </row>
    <row r="51" spans="1:7" ht="16.5" x14ac:dyDescent="0.35">
      <c r="A51" t="s">
        <v>201</v>
      </c>
      <c r="B51" s="5">
        <f>COUNTIF(掠夺总榜!A$1:J$148,$A51)</f>
        <v>0</v>
      </c>
      <c r="C51" s="7">
        <f>COUNTIF(盟会战!A$1:P$150,$A51)</f>
        <v>0</v>
      </c>
      <c r="D51" s="7">
        <f>COUNTIF(帮战总榜!A$1:O$150,$A51)</f>
        <v>0</v>
      </c>
      <c r="E51" s="7">
        <f t="shared" si="2"/>
        <v>0</v>
      </c>
      <c r="F51" s="7"/>
      <c r="G51" s="7">
        <f t="shared" si="3"/>
        <v>0</v>
      </c>
    </row>
    <row r="52" spans="1:7" ht="16.5" x14ac:dyDescent="0.35">
      <c r="A52" t="s">
        <v>202</v>
      </c>
      <c r="B52" s="5">
        <f>COUNTIF(掠夺总榜!A$1:J$148,$A52)</f>
        <v>0</v>
      </c>
      <c r="C52" s="7">
        <f>COUNTIF(盟会战!A$1:P$150,$A52)</f>
        <v>0</v>
      </c>
      <c r="D52" s="7">
        <f>COUNTIF(帮战总榜!A$1:O$150,$A52)</f>
        <v>0</v>
      </c>
      <c r="E52" s="7">
        <f t="shared" si="2"/>
        <v>0</v>
      </c>
      <c r="F52" s="7"/>
      <c r="G52" s="7">
        <f t="shared" si="3"/>
        <v>0</v>
      </c>
    </row>
    <row r="53" spans="1:7" ht="16.5" x14ac:dyDescent="0.35">
      <c r="A53" t="s">
        <v>203</v>
      </c>
      <c r="B53" s="5">
        <f>COUNTIF(掠夺总榜!A$1:J$148,$A53)</f>
        <v>0</v>
      </c>
      <c r="C53" s="7">
        <f>COUNTIF(盟会战!A$1:P$150,$A53)</f>
        <v>0</v>
      </c>
      <c r="D53" s="7">
        <f>COUNTIF(帮战总榜!A$1:O$150,$A53)</f>
        <v>0</v>
      </c>
      <c r="E53" s="7">
        <f t="shared" si="2"/>
        <v>0</v>
      </c>
      <c r="F53" s="7"/>
      <c r="G53" s="7">
        <f t="shared" si="3"/>
        <v>0</v>
      </c>
    </row>
    <row r="54" spans="1:7" ht="16.5" x14ac:dyDescent="0.35">
      <c r="A54" t="s">
        <v>204</v>
      </c>
      <c r="B54" s="5">
        <f>COUNTIF(掠夺总榜!A$1:J$148,$A54)</f>
        <v>0</v>
      </c>
      <c r="C54" s="7">
        <f>COUNTIF(盟会战!A$1:P$150,$A54)</f>
        <v>0</v>
      </c>
      <c r="D54" s="7">
        <f>COUNTIF(帮战总榜!A$1:O$150,$A54)</f>
        <v>0</v>
      </c>
      <c r="E54" s="7">
        <f t="shared" si="2"/>
        <v>0</v>
      </c>
      <c r="F54" s="7"/>
      <c r="G54" s="7">
        <f t="shared" si="3"/>
        <v>0</v>
      </c>
    </row>
    <row r="55" spans="1:7" ht="16.5" x14ac:dyDescent="0.35">
      <c r="A55" t="s">
        <v>205</v>
      </c>
      <c r="B55" s="5">
        <f>COUNTIF(掠夺总榜!A$1:J$148,$A55)</f>
        <v>0</v>
      </c>
      <c r="C55" s="7">
        <f>COUNTIF(盟会战!A$1:P$150,$A55)</f>
        <v>0</v>
      </c>
      <c r="D55" s="7">
        <f>COUNTIF(帮战总榜!A$1:O$150,$A55)</f>
        <v>0</v>
      </c>
      <c r="E55" s="7">
        <f t="shared" si="2"/>
        <v>0</v>
      </c>
      <c r="F55" s="7"/>
      <c r="G55" s="7">
        <f t="shared" si="3"/>
        <v>0</v>
      </c>
    </row>
    <row r="56" spans="1:7" ht="16.5" x14ac:dyDescent="0.35">
      <c r="A56" t="s">
        <v>483</v>
      </c>
      <c r="B56" s="5">
        <f>COUNTIF(掠夺总榜!A$1:J$148,$A56)</f>
        <v>0</v>
      </c>
      <c r="C56" s="7">
        <f>COUNTIF(盟会战!A$1:P$150,$A56)</f>
        <v>0</v>
      </c>
      <c r="D56" s="7">
        <f>COUNTIF(帮战总榜!A$1:O$150,$A56)</f>
        <v>0</v>
      </c>
      <c r="E56" s="7">
        <f t="shared" si="2"/>
        <v>0</v>
      </c>
      <c r="F56" s="7"/>
      <c r="G56" s="7">
        <f t="shared" si="3"/>
        <v>0</v>
      </c>
    </row>
    <row r="57" spans="1:7" ht="16.5" x14ac:dyDescent="0.35">
      <c r="A57" t="s">
        <v>484</v>
      </c>
      <c r="B57" s="5">
        <f>COUNTIF(掠夺总榜!A$1:J$148,$A57)</f>
        <v>0</v>
      </c>
      <c r="C57" s="7">
        <f>COUNTIF(盟会战!A$1:P$150,$A57)</f>
        <v>0</v>
      </c>
      <c r="D57" s="7">
        <f>COUNTIF(帮战总榜!A$1:O$150,$A57)</f>
        <v>0</v>
      </c>
      <c r="E57" s="7">
        <f t="shared" si="2"/>
        <v>0</v>
      </c>
      <c r="F57" s="7"/>
      <c r="G57" s="7">
        <f t="shared" si="3"/>
        <v>0</v>
      </c>
    </row>
    <row r="58" spans="1:7" ht="16.5" x14ac:dyDescent="0.35">
      <c r="A58" t="s">
        <v>485</v>
      </c>
      <c r="B58" s="5">
        <f>COUNTIF(掠夺总榜!A$1:J$148,$A58)</f>
        <v>0</v>
      </c>
      <c r="C58" s="7">
        <f>COUNTIF(盟会战!A$1:P$150,$A58)</f>
        <v>0</v>
      </c>
      <c r="D58" s="7">
        <f>COUNTIF(帮战总榜!A$1:O$150,$A58)</f>
        <v>0</v>
      </c>
      <c r="E58" s="7">
        <f t="shared" si="2"/>
        <v>0</v>
      </c>
      <c r="F58" s="7"/>
      <c r="G58" s="7">
        <f t="shared" si="3"/>
        <v>0</v>
      </c>
    </row>
    <row r="59" spans="1:7" ht="16.5" x14ac:dyDescent="0.35">
      <c r="A59" t="s">
        <v>206</v>
      </c>
      <c r="B59" s="5">
        <f>COUNTIF(掠夺总榜!A$1:J$148,$A59)</f>
        <v>0</v>
      </c>
      <c r="C59" s="7">
        <f>COUNTIF(盟会战!A$1:P$150,$A59)</f>
        <v>0</v>
      </c>
      <c r="D59" s="7">
        <f>COUNTIF(帮战总榜!A$1:O$150,$A59)</f>
        <v>0</v>
      </c>
      <c r="E59" s="7">
        <f t="shared" si="2"/>
        <v>0</v>
      </c>
      <c r="F59" s="7"/>
      <c r="G59" s="7">
        <f t="shared" si="3"/>
        <v>0</v>
      </c>
    </row>
    <row r="60" spans="1:7" ht="16.5" x14ac:dyDescent="0.35">
      <c r="A60" t="s">
        <v>207</v>
      </c>
      <c r="B60" s="5">
        <f>COUNTIF(掠夺总榜!A$1:J$148,$A60)</f>
        <v>0</v>
      </c>
      <c r="C60" s="7">
        <f>COUNTIF(盟会战!A$1:P$150,$A60)</f>
        <v>0</v>
      </c>
      <c r="D60" s="7">
        <f>COUNTIF(帮战总榜!A$1:O$150,$A60)</f>
        <v>0</v>
      </c>
      <c r="E60" s="7">
        <f t="shared" si="2"/>
        <v>0</v>
      </c>
      <c r="F60" s="7"/>
      <c r="G60" s="7">
        <f t="shared" si="3"/>
        <v>0</v>
      </c>
    </row>
    <row r="61" spans="1:7" ht="16.5" x14ac:dyDescent="0.35">
      <c r="A61" t="s">
        <v>486</v>
      </c>
      <c r="B61" s="5">
        <f>COUNTIF(掠夺总榜!A$1:J$148,$A61)</f>
        <v>0</v>
      </c>
      <c r="C61" s="7">
        <f>COUNTIF(盟会战!A$1:P$150,$A61)</f>
        <v>0</v>
      </c>
      <c r="D61" s="7">
        <f>COUNTIF(帮战总榜!A$1:O$150,$A61)</f>
        <v>0</v>
      </c>
      <c r="E61" s="7">
        <f t="shared" si="2"/>
        <v>0</v>
      </c>
      <c r="F61" s="7"/>
      <c r="G61" s="7">
        <f t="shared" si="3"/>
        <v>0</v>
      </c>
    </row>
    <row r="62" spans="1:7" ht="16.5" x14ac:dyDescent="0.35">
      <c r="A62" t="s">
        <v>208</v>
      </c>
      <c r="B62" s="5">
        <f>COUNTIF(掠夺总榜!A$1:J$148,$A62)</f>
        <v>0</v>
      </c>
      <c r="C62" s="7">
        <f>COUNTIF(盟会战!A$1:P$150,$A62)</f>
        <v>0</v>
      </c>
      <c r="D62" s="7">
        <f>COUNTIF(帮战总榜!A$1:O$150,$A62)</f>
        <v>0</v>
      </c>
      <c r="E62" s="7">
        <f t="shared" si="2"/>
        <v>0</v>
      </c>
      <c r="F62" s="7"/>
      <c r="G62" s="7">
        <f t="shared" si="3"/>
        <v>0</v>
      </c>
    </row>
    <row r="63" spans="1:7" ht="16.5" x14ac:dyDescent="0.35">
      <c r="A63" t="s">
        <v>209</v>
      </c>
      <c r="B63" s="5">
        <f>COUNTIF(掠夺总榜!A$1:J$148,$A63)</f>
        <v>0</v>
      </c>
      <c r="C63" s="7">
        <f>COUNTIF(盟会战!A$1:P$150,$A63)</f>
        <v>0</v>
      </c>
      <c r="D63" s="7">
        <f>COUNTIF(帮战总榜!A$1:O$150,$A63)</f>
        <v>0</v>
      </c>
      <c r="E63" s="7">
        <f t="shared" si="2"/>
        <v>0</v>
      </c>
      <c r="F63" s="7"/>
      <c r="G63" s="7">
        <f t="shared" si="3"/>
        <v>0</v>
      </c>
    </row>
    <row r="64" spans="1:7" ht="16.5" x14ac:dyDescent="0.35">
      <c r="A64" t="s">
        <v>210</v>
      </c>
      <c r="B64" s="5">
        <f>COUNTIF(掠夺总榜!A$1:J$148,$A64)</f>
        <v>0</v>
      </c>
      <c r="C64" s="7">
        <f>COUNTIF(盟会战!A$1:P$150,$A64)</f>
        <v>0</v>
      </c>
      <c r="D64" s="7">
        <f>COUNTIF(帮战总榜!A$1:O$150,$A64)</f>
        <v>0</v>
      </c>
      <c r="E64" s="7">
        <f t="shared" si="2"/>
        <v>0</v>
      </c>
      <c r="F64" s="7"/>
      <c r="G64" s="7">
        <f t="shared" si="3"/>
        <v>0</v>
      </c>
    </row>
    <row r="65" spans="1:7" ht="16.5" x14ac:dyDescent="0.35">
      <c r="A65" t="s">
        <v>211</v>
      </c>
      <c r="B65" s="5">
        <f>COUNTIF(掠夺总榜!A$1:J$148,$A65)</f>
        <v>0</v>
      </c>
      <c r="C65" s="7">
        <f>COUNTIF(盟会战!A$1:P$150,$A65)</f>
        <v>0</v>
      </c>
      <c r="D65" s="7">
        <f>COUNTIF(帮战总榜!A$1:O$150,$A65)</f>
        <v>0</v>
      </c>
      <c r="E65" s="7">
        <f t="shared" si="2"/>
        <v>0</v>
      </c>
      <c r="F65" s="7"/>
      <c r="G65" s="7">
        <f t="shared" si="3"/>
        <v>0</v>
      </c>
    </row>
    <row r="66" spans="1:7" ht="16.5" x14ac:dyDescent="0.35">
      <c r="A66" t="s">
        <v>212</v>
      </c>
      <c r="B66" s="5">
        <f>COUNTIF(掠夺总榜!A$1:J$148,$A66)</f>
        <v>0</v>
      </c>
      <c r="C66" s="7">
        <f>COUNTIF(盟会战!A$1:P$150,$A66)</f>
        <v>0</v>
      </c>
      <c r="D66" s="7">
        <f>COUNTIF(帮战总榜!A$1:O$150,$A66)</f>
        <v>0</v>
      </c>
      <c r="E66" s="7">
        <f t="shared" ref="E66:E97" si="4">SUM(B66:D66)</f>
        <v>0</v>
      </c>
      <c r="F66" s="7"/>
      <c r="G66" s="7">
        <f t="shared" ref="G66:G97" si="5">IF($E66&gt;6,6,$E66)</f>
        <v>0</v>
      </c>
    </row>
    <row r="67" spans="1:7" ht="16.5" x14ac:dyDescent="0.35">
      <c r="A67" t="s">
        <v>487</v>
      </c>
      <c r="B67" s="5">
        <f>COUNTIF(掠夺总榜!A$1:J$148,$A67)</f>
        <v>0</v>
      </c>
      <c r="C67" s="7">
        <f>COUNTIF(盟会战!A$1:P$150,$A67)</f>
        <v>0</v>
      </c>
      <c r="D67" s="7">
        <f>COUNTIF(帮战总榜!A$1:O$150,$A67)</f>
        <v>0</v>
      </c>
      <c r="E67" s="7">
        <f t="shared" si="4"/>
        <v>0</v>
      </c>
      <c r="F67" s="7"/>
      <c r="G67" s="7">
        <f t="shared" si="5"/>
        <v>0</v>
      </c>
    </row>
    <row r="68" spans="1:7" ht="16.5" x14ac:dyDescent="0.35">
      <c r="A68" t="s">
        <v>213</v>
      </c>
      <c r="B68" s="5">
        <f>COUNTIF(掠夺总榜!A$1:J$148,$A68)</f>
        <v>0</v>
      </c>
      <c r="C68" s="7">
        <f>COUNTIF(盟会战!A$1:P$150,$A68)</f>
        <v>0</v>
      </c>
      <c r="D68" s="7">
        <f>COUNTIF(帮战总榜!A$1:O$150,$A68)</f>
        <v>0</v>
      </c>
      <c r="E68" s="7">
        <f t="shared" si="4"/>
        <v>0</v>
      </c>
      <c r="F68" s="7"/>
      <c r="G68" s="7">
        <f t="shared" si="5"/>
        <v>0</v>
      </c>
    </row>
    <row r="69" spans="1:7" ht="16.5" x14ac:dyDescent="0.35">
      <c r="A69" t="s">
        <v>214</v>
      </c>
      <c r="B69" s="5">
        <f>COUNTIF(掠夺总榜!A$1:J$148,$A69)</f>
        <v>0</v>
      </c>
      <c r="C69" s="7">
        <f>COUNTIF(盟会战!A$1:P$150,$A69)</f>
        <v>0</v>
      </c>
      <c r="D69" s="7">
        <f>COUNTIF(帮战总榜!A$1:O$150,$A69)</f>
        <v>0</v>
      </c>
      <c r="E69" s="7">
        <f t="shared" si="4"/>
        <v>0</v>
      </c>
      <c r="F69" s="7"/>
      <c r="G69" s="7">
        <f t="shared" si="5"/>
        <v>0</v>
      </c>
    </row>
    <row r="70" spans="1:7" ht="16.5" x14ac:dyDescent="0.35">
      <c r="A70" t="s">
        <v>488</v>
      </c>
      <c r="B70" s="5">
        <f>COUNTIF(掠夺总榜!A$1:J$148,$A70)</f>
        <v>0</v>
      </c>
      <c r="C70" s="7">
        <f>COUNTIF(盟会战!A$1:P$150,$A70)</f>
        <v>0</v>
      </c>
      <c r="D70" s="7">
        <f>COUNTIF(帮战总榜!A$1:O$150,$A70)</f>
        <v>0</v>
      </c>
      <c r="E70" s="7">
        <f t="shared" si="4"/>
        <v>0</v>
      </c>
      <c r="F70" s="7"/>
      <c r="G70" s="7">
        <f t="shared" si="5"/>
        <v>0</v>
      </c>
    </row>
    <row r="71" spans="1:7" ht="16.5" x14ac:dyDescent="0.35">
      <c r="A71" t="s">
        <v>215</v>
      </c>
      <c r="B71" s="5">
        <f>COUNTIF(掠夺总榜!A$1:J$148,$A71)</f>
        <v>0</v>
      </c>
      <c r="C71" s="7">
        <f>COUNTIF(盟会战!A$1:P$150,$A71)</f>
        <v>0</v>
      </c>
      <c r="D71" s="7">
        <f>COUNTIF(帮战总榜!A$1:O$150,$A71)</f>
        <v>0</v>
      </c>
      <c r="E71" s="7">
        <f t="shared" si="4"/>
        <v>0</v>
      </c>
      <c r="F71" s="7"/>
      <c r="G71" s="7">
        <f t="shared" si="5"/>
        <v>0</v>
      </c>
    </row>
    <row r="72" spans="1:7" ht="16.5" x14ac:dyDescent="0.35">
      <c r="A72" t="s">
        <v>216</v>
      </c>
      <c r="B72" s="5">
        <f>COUNTIF(掠夺总榜!A$1:J$148,$A72)</f>
        <v>0</v>
      </c>
      <c r="C72" s="7">
        <f>COUNTIF(盟会战!A$1:P$150,$A72)</f>
        <v>0</v>
      </c>
      <c r="D72" s="7">
        <f>COUNTIF(帮战总榜!A$1:O$150,$A72)</f>
        <v>0</v>
      </c>
      <c r="E72" s="7">
        <f t="shared" si="4"/>
        <v>0</v>
      </c>
      <c r="F72" s="7"/>
      <c r="G72" s="7">
        <f t="shared" si="5"/>
        <v>0</v>
      </c>
    </row>
    <row r="73" spans="1:7" ht="16.5" x14ac:dyDescent="0.35">
      <c r="A73" t="s">
        <v>489</v>
      </c>
      <c r="B73" s="5">
        <f>COUNTIF(掠夺总榜!A$1:J$148,$A73)</f>
        <v>0</v>
      </c>
      <c r="C73" s="7">
        <f>COUNTIF(盟会战!A$1:P$150,$A73)</f>
        <v>0</v>
      </c>
      <c r="D73" s="7">
        <f>COUNTIF(帮战总榜!A$1:O$150,$A73)</f>
        <v>0</v>
      </c>
      <c r="E73" s="7">
        <f t="shared" si="4"/>
        <v>0</v>
      </c>
      <c r="F73" s="7"/>
      <c r="G73" s="7">
        <f t="shared" si="5"/>
        <v>0</v>
      </c>
    </row>
    <row r="74" spans="1:7" ht="16.5" x14ac:dyDescent="0.35">
      <c r="A74" t="s">
        <v>217</v>
      </c>
      <c r="B74" s="5">
        <f>COUNTIF(掠夺总榜!A$1:J$148,$A74)</f>
        <v>0</v>
      </c>
      <c r="C74" s="7">
        <f>COUNTIF(盟会战!A$1:P$150,$A74)</f>
        <v>0</v>
      </c>
      <c r="D74" s="7">
        <f>COUNTIF(帮战总榜!A$1:O$150,$A74)</f>
        <v>0</v>
      </c>
      <c r="E74" s="7">
        <f t="shared" si="4"/>
        <v>0</v>
      </c>
      <c r="F74" s="7"/>
      <c r="G74" s="7">
        <f t="shared" si="5"/>
        <v>0</v>
      </c>
    </row>
    <row r="75" spans="1:7" ht="16.5" x14ac:dyDescent="0.35">
      <c r="A75" t="s">
        <v>218</v>
      </c>
      <c r="B75" s="5">
        <f>COUNTIF(掠夺总榜!A$1:J$148,$A75)</f>
        <v>0</v>
      </c>
      <c r="C75" s="7">
        <f>COUNTIF(盟会战!A$1:P$150,$A75)</f>
        <v>0</v>
      </c>
      <c r="D75" s="7">
        <f>COUNTIF(帮战总榜!A$1:O$150,$A75)</f>
        <v>0</v>
      </c>
      <c r="E75" s="7">
        <f t="shared" si="4"/>
        <v>0</v>
      </c>
      <c r="F75" s="7"/>
      <c r="G75" s="7">
        <f t="shared" si="5"/>
        <v>0</v>
      </c>
    </row>
    <row r="76" spans="1:7" ht="16.5" x14ac:dyDescent="0.35">
      <c r="A76" t="s">
        <v>219</v>
      </c>
      <c r="B76" s="5">
        <f>COUNTIF(掠夺总榜!A$1:J$148,$A76)</f>
        <v>0</v>
      </c>
      <c r="C76" s="7">
        <f>COUNTIF(盟会战!A$1:P$150,$A76)</f>
        <v>0</v>
      </c>
      <c r="D76" s="7">
        <f>COUNTIF(帮战总榜!A$1:O$150,$A76)</f>
        <v>0</v>
      </c>
      <c r="E76" s="7">
        <f t="shared" si="4"/>
        <v>0</v>
      </c>
      <c r="F76" s="7"/>
      <c r="G76" s="7">
        <f t="shared" si="5"/>
        <v>0</v>
      </c>
    </row>
    <row r="77" spans="1:7" ht="16.5" x14ac:dyDescent="0.35">
      <c r="A77" t="s">
        <v>220</v>
      </c>
      <c r="B77" s="5">
        <f>COUNTIF(掠夺总榜!A$1:J$148,$A77)</f>
        <v>0</v>
      </c>
      <c r="C77" s="7">
        <f>COUNTIF(盟会战!A$1:P$150,$A77)</f>
        <v>0</v>
      </c>
      <c r="D77" s="7">
        <f>COUNTIF(帮战总榜!A$1:O$150,$A77)</f>
        <v>0</v>
      </c>
      <c r="E77" s="7">
        <f t="shared" si="4"/>
        <v>0</v>
      </c>
      <c r="F77" s="7"/>
      <c r="G77" s="7">
        <f t="shared" si="5"/>
        <v>0</v>
      </c>
    </row>
    <row r="78" spans="1:7" ht="16.5" x14ac:dyDescent="0.35">
      <c r="A78" t="s">
        <v>490</v>
      </c>
      <c r="B78" s="5">
        <f>COUNTIF(掠夺总榜!A$1:J$148,$A78)</f>
        <v>0</v>
      </c>
      <c r="C78" s="7">
        <f>COUNTIF(盟会战!A$1:P$150,$A78)</f>
        <v>0</v>
      </c>
      <c r="D78" s="7">
        <f>COUNTIF(帮战总榜!A$1:O$150,$A78)</f>
        <v>0</v>
      </c>
      <c r="E78" s="7">
        <f t="shared" si="4"/>
        <v>0</v>
      </c>
      <c r="F78" s="7"/>
      <c r="G78" s="7">
        <f t="shared" si="5"/>
        <v>0</v>
      </c>
    </row>
    <row r="79" spans="1:7" ht="16.5" x14ac:dyDescent="0.35">
      <c r="A79" t="s">
        <v>221</v>
      </c>
      <c r="B79" s="5">
        <f>COUNTIF(掠夺总榜!A$1:J$148,$A79)</f>
        <v>0</v>
      </c>
      <c r="C79" s="7">
        <f>COUNTIF(盟会战!A$1:P$150,$A79)</f>
        <v>0</v>
      </c>
      <c r="D79" s="7">
        <f>COUNTIF(帮战总榜!A$1:O$150,$A79)</f>
        <v>0</v>
      </c>
      <c r="E79" s="7">
        <f t="shared" si="4"/>
        <v>0</v>
      </c>
      <c r="F79" s="7"/>
      <c r="G79" s="7">
        <f t="shared" si="5"/>
        <v>0</v>
      </c>
    </row>
    <row r="80" spans="1:7" ht="16.5" x14ac:dyDescent="0.35">
      <c r="A80" t="s">
        <v>222</v>
      </c>
      <c r="B80" s="5">
        <f>COUNTIF(掠夺总榜!A$1:J$148,$A80)</f>
        <v>0</v>
      </c>
      <c r="C80" s="7">
        <f>COUNTIF(盟会战!A$1:P$150,$A80)</f>
        <v>0</v>
      </c>
      <c r="D80" s="7">
        <f>COUNTIF(帮战总榜!A$1:O$150,$A80)</f>
        <v>0</v>
      </c>
      <c r="E80" s="7">
        <f t="shared" si="4"/>
        <v>0</v>
      </c>
      <c r="F80" s="7"/>
      <c r="G80" s="7">
        <f t="shared" si="5"/>
        <v>0</v>
      </c>
    </row>
    <row r="81" spans="1:7" ht="16.5" x14ac:dyDescent="0.35">
      <c r="A81" t="s">
        <v>223</v>
      </c>
      <c r="B81" s="5">
        <f>COUNTIF(掠夺总榜!A$1:J$148,$A81)</f>
        <v>0</v>
      </c>
      <c r="C81" s="7">
        <f>COUNTIF(盟会战!A$1:P$150,$A81)</f>
        <v>0</v>
      </c>
      <c r="D81" s="7">
        <f>COUNTIF(帮战总榜!A$1:O$150,$A81)</f>
        <v>0</v>
      </c>
      <c r="E81" s="7">
        <f t="shared" si="4"/>
        <v>0</v>
      </c>
      <c r="F81" s="7"/>
      <c r="G81" s="7">
        <f t="shared" si="5"/>
        <v>0</v>
      </c>
    </row>
    <row r="82" spans="1:7" ht="16.5" x14ac:dyDescent="0.35">
      <c r="A82" t="s">
        <v>491</v>
      </c>
      <c r="B82" s="5">
        <f>COUNTIF(掠夺总榜!A$1:J$148,$A82)</f>
        <v>0</v>
      </c>
      <c r="C82" s="7">
        <f>COUNTIF(盟会战!A$1:P$150,$A82)</f>
        <v>0</v>
      </c>
      <c r="D82" s="7">
        <f>COUNTIF(帮战总榜!A$1:O$150,$A82)</f>
        <v>0</v>
      </c>
      <c r="E82" s="7">
        <f t="shared" si="4"/>
        <v>0</v>
      </c>
      <c r="F82" s="7"/>
      <c r="G82" s="7">
        <f t="shared" si="5"/>
        <v>0</v>
      </c>
    </row>
    <row r="83" spans="1:7" ht="16.5" x14ac:dyDescent="0.35">
      <c r="A83" t="s">
        <v>224</v>
      </c>
      <c r="B83" s="5">
        <f>COUNTIF(掠夺总榜!A$1:J$148,$A83)</f>
        <v>0</v>
      </c>
      <c r="C83" s="7">
        <f>COUNTIF(盟会战!A$1:P$150,$A83)</f>
        <v>0</v>
      </c>
      <c r="D83" s="7">
        <f>COUNTIF(帮战总榜!A$1:O$150,$A83)</f>
        <v>0</v>
      </c>
      <c r="E83" s="7">
        <f t="shared" si="4"/>
        <v>0</v>
      </c>
      <c r="F83" s="7"/>
      <c r="G83" s="7">
        <f t="shared" si="5"/>
        <v>0</v>
      </c>
    </row>
    <row r="84" spans="1:7" ht="16.5" x14ac:dyDescent="0.35">
      <c r="A84" t="s">
        <v>492</v>
      </c>
      <c r="B84" s="5">
        <f>COUNTIF(掠夺总榜!A$1:J$148,$A84)</f>
        <v>0</v>
      </c>
      <c r="C84" s="7">
        <f>COUNTIF(盟会战!A$1:P$150,$A84)</f>
        <v>0</v>
      </c>
      <c r="D84" s="7">
        <f>COUNTIF(帮战总榜!A$1:O$150,$A84)</f>
        <v>0</v>
      </c>
      <c r="E84" s="7">
        <f t="shared" si="4"/>
        <v>0</v>
      </c>
      <c r="F84" s="7"/>
      <c r="G84" s="7">
        <f t="shared" si="5"/>
        <v>0</v>
      </c>
    </row>
    <row r="85" spans="1:7" ht="16.5" x14ac:dyDescent="0.35">
      <c r="A85" t="s">
        <v>225</v>
      </c>
      <c r="B85" s="5">
        <f>COUNTIF(掠夺总榜!A$1:J$148,$A85)</f>
        <v>0</v>
      </c>
      <c r="C85" s="7">
        <f>COUNTIF(盟会战!A$1:P$150,$A85)</f>
        <v>0</v>
      </c>
      <c r="D85" s="7">
        <f>COUNTIF(帮战总榜!A$1:O$150,$A85)</f>
        <v>0</v>
      </c>
      <c r="E85" s="7">
        <f t="shared" si="4"/>
        <v>0</v>
      </c>
      <c r="F85" s="7"/>
      <c r="G85" s="7">
        <f t="shared" si="5"/>
        <v>0</v>
      </c>
    </row>
    <row r="86" spans="1:7" ht="16.5" x14ac:dyDescent="0.35">
      <c r="A86" t="s">
        <v>226</v>
      </c>
      <c r="B86" s="5">
        <f>COUNTIF(掠夺总榜!A$1:J$148,$A86)</f>
        <v>0</v>
      </c>
      <c r="C86" s="7">
        <f>COUNTIF(盟会战!A$1:P$150,$A86)</f>
        <v>0</v>
      </c>
      <c r="D86" s="7">
        <f>COUNTIF(帮战总榜!A$1:O$150,$A86)</f>
        <v>0</v>
      </c>
      <c r="E86" s="7">
        <f t="shared" si="4"/>
        <v>0</v>
      </c>
      <c r="F86" s="7"/>
      <c r="G86" s="7">
        <f t="shared" si="5"/>
        <v>0</v>
      </c>
    </row>
    <row r="87" spans="1:7" ht="16.5" x14ac:dyDescent="0.35">
      <c r="A87" t="s">
        <v>493</v>
      </c>
      <c r="B87" s="5">
        <f>COUNTIF(掠夺总榜!A$1:J$148,$A87)</f>
        <v>0</v>
      </c>
      <c r="C87" s="7">
        <f>COUNTIF(盟会战!A$1:P$150,$A87)</f>
        <v>0</v>
      </c>
      <c r="D87" s="7">
        <f>COUNTIF(帮战总榜!A$1:O$150,$A87)</f>
        <v>0</v>
      </c>
      <c r="E87" s="7">
        <f t="shared" si="4"/>
        <v>0</v>
      </c>
      <c r="F87" s="7"/>
      <c r="G87" s="7">
        <f t="shared" si="5"/>
        <v>0</v>
      </c>
    </row>
    <row r="88" spans="1:7" ht="16.5" x14ac:dyDescent="0.35">
      <c r="A88" t="s">
        <v>227</v>
      </c>
      <c r="B88" s="5">
        <f>COUNTIF(掠夺总榜!A$1:J$148,$A88)</f>
        <v>0</v>
      </c>
      <c r="C88" s="7">
        <f>COUNTIF(盟会战!A$1:P$150,$A88)</f>
        <v>0</v>
      </c>
      <c r="D88" s="7">
        <f>COUNTIF(帮战总榜!A$1:O$150,$A88)</f>
        <v>0</v>
      </c>
      <c r="E88" s="7">
        <f t="shared" si="4"/>
        <v>0</v>
      </c>
      <c r="F88" s="7"/>
      <c r="G88" s="7">
        <f t="shared" si="5"/>
        <v>0</v>
      </c>
    </row>
    <row r="89" spans="1:7" ht="16.5" x14ac:dyDescent="0.35">
      <c r="A89" t="s">
        <v>494</v>
      </c>
      <c r="B89" s="5">
        <f>COUNTIF(掠夺总榜!A$1:J$148,$A89)</f>
        <v>0</v>
      </c>
      <c r="C89" s="7">
        <f>COUNTIF(盟会战!A$1:P$150,$A89)</f>
        <v>0</v>
      </c>
      <c r="D89" s="7">
        <f>COUNTIF(帮战总榜!A$1:O$150,$A89)</f>
        <v>0</v>
      </c>
      <c r="E89" s="7">
        <f t="shared" si="4"/>
        <v>0</v>
      </c>
      <c r="F89" s="7"/>
      <c r="G89" s="7">
        <f t="shared" si="5"/>
        <v>0</v>
      </c>
    </row>
    <row r="90" spans="1:7" ht="16.5" x14ac:dyDescent="0.35">
      <c r="A90" t="s">
        <v>495</v>
      </c>
      <c r="B90" s="5">
        <f>COUNTIF(掠夺总榜!A$1:J$148,$A90)</f>
        <v>0</v>
      </c>
      <c r="C90" s="7">
        <f>COUNTIF(盟会战!A$1:P$150,$A90)</f>
        <v>0</v>
      </c>
      <c r="D90" s="7">
        <f>COUNTIF(帮战总榜!A$1:O$150,$A90)</f>
        <v>0</v>
      </c>
      <c r="E90" s="7">
        <f t="shared" si="4"/>
        <v>0</v>
      </c>
      <c r="F90" s="7"/>
      <c r="G90" s="7">
        <f t="shared" si="5"/>
        <v>0</v>
      </c>
    </row>
    <row r="91" spans="1:7" ht="16.5" x14ac:dyDescent="0.35">
      <c r="A91" t="s">
        <v>228</v>
      </c>
      <c r="B91" s="5">
        <f>COUNTIF(掠夺总榜!A$1:J$148,$A91)</f>
        <v>0</v>
      </c>
      <c r="C91" s="7">
        <f>COUNTIF(盟会战!A$1:P$150,$A91)</f>
        <v>0</v>
      </c>
      <c r="D91" s="7">
        <f>COUNTIF(帮战总榜!A$1:O$150,$A91)</f>
        <v>0</v>
      </c>
      <c r="E91" s="7">
        <f t="shared" si="4"/>
        <v>0</v>
      </c>
      <c r="F91" s="7"/>
      <c r="G91" s="7">
        <f t="shared" si="5"/>
        <v>0</v>
      </c>
    </row>
    <row r="92" spans="1:7" ht="16.5" x14ac:dyDescent="0.35">
      <c r="A92" t="s">
        <v>229</v>
      </c>
      <c r="B92" s="5">
        <f>COUNTIF(掠夺总榜!A$1:J$148,$A92)</f>
        <v>0</v>
      </c>
      <c r="C92" s="7">
        <f>COUNTIF(盟会战!A$1:P$150,$A92)</f>
        <v>0</v>
      </c>
      <c r="D92" s="7">
        <f>COUNTIF(帮战总榜!A$1:O$150,$A92)</f>
        <v>0</v>
      </c>
      <c r="E92" s="7">
        <f t="shared" si="4"/>
        <v>0</v>
      </c>
      <c r="F92" s="7"/>
      <c r="G92" s="7">
        <f t="shared" si="5"/>
        <v>0</v>
      </c>
    </row>
    <row r="93" spans="1:7" ht="16.5" x14ac:dyDescent="0.35">
      <c r="A93" t="s">
        <v>496</v>
      </c>
      <c r="B93" s="5">
        <f>COUNTIF(掠夺总榜!A$1:J$148,$A93)</f>
        <v>0</v>
      </c>
      <c r="C93" s="7">
        <f>COUNTIF(盟会战!A$1:P$150,$A93)</f>
        <v>0</v>
      </c>
      <c r="D93" s="7">
        <f>COUNTIF(帮战总榜!A$1:O$150,$A93)</f>
        <v>0</v>
      </c>
      <c r="E93" s="7">
        <f t="shared" si="4"/>
        <v>0</v>
      </c>
      <c r="F93" s="7"/>
      <c r="G93" s="7">
        <f t="shared" si="5"/>
        <v>0</v>
      </c>
    </row>
    <row r="94" spans="1:7" ht="16.5" x14ac:dyDescent="0.35">
      <c r="A94" t="s">
        <v>497</v>
      </c>
      <c r="B94" s="5">
        <f>COUNTIF(掠夺总榜!A$1:J$148,$A94)</f>
        <v>0</v>
      </c>
      <c r="C94" s="7">
        <f>COUNTIF(盟会战!A$1:P$150,$A94)</f>
        <v>0</v>
      </c>
      <c r="D94" s="7">
        <f>COUNTIF(帮战总榜!A$1:O$150,$A94)</f>
        <v>0</v>
      </c>
      <c r="E94" s="7">
        <f t="shared" si="4"/>
        <v>0</v>
      </c>
      <c r="F94" s="7"/>
      <c r="G94" s="7">
        <f t="shared" si="5"/>
        <v>0</v>
      </c>
    </row>
    <row r="95" spans="1:7" ht="16.5" x14ac:dyDescent="0.35">
      <c r="A95" t="s">
        <v>230</v>
      </c>
      <c r="B95" s="5">
        <f>COUNTIF(掠夺总榜!A$1:J$148,$A95)</f>
        <v>0</v>
      </c>
      <c r="C95" s="7">
        <f>COUNTIF(盟会战!A$1:P$150,$A95)</f>
        <v>0</v>
      </c>
      <c r="D95" s="7">
        <f>COUNTIF(帮战总榜!A$1:O$150,$A95)</f>
        <v>0</v>
      </c>
      <c r="E95" s="7">
        <f t="shared" si="4"/>
        <v>0</v>
      </c>
      <c r="F95" s="7"/>
      <c r="G95" s="7">
        <f t="shared" si="5"/>
        <v>0</v>
      </c>
    </row>
    <row r="96" spans="1:7" ht="16.5" x14ac:dyDescent="0.35">
      <c r="A96" t="s">
        <v>231</v>
      </c>
      <c r="B96" s="5">
        <f>COUNTIF(掠夺总榜!A$1:J$148,$A96)</f>
        <v>0</v>
      </c>
      <c r="C96" s="7">
        <f>COUNTIF(盟会战!A$1:P$150,$A96)</f>
        <v>0</v>
      </c>
      <c r="D96" s="7">
        <f>COUNTIF(帮战总榜!A$1:O$150,$A96)</f>
        <v>0</v>
      </c>
      <c r="E96" s="7">
        <f t="shared" si="4"/>
        <v>0</v>
      </c>
      <c r="F96" s="7"/>
      <c r="G96" s="7">
        <f t="shared" si="5"/>
        <v>0</v>
      </c>
    </row>
    <row r="97" spans="1:7" ht="16.5" x14ac:dyDescent="0.35">
      <c r="A97" t="s">
        <v>232</v>
      </c>
      <c r="B97" s="5">
        <f>COUNTIF(掠夺总榜!A$1:J$148,$A97)</f>
        <v>0</v>
      </c>
      <c r="C97" s="7">
        <f>COUNTIF(盟会战!A$1:P$150,$A97)</f>
        <v>0</v>
      </c>
      <c r="D97" s="7">
        <f>COUNTIF(帮战总榜!A$1:O$150,$A97)</f>
        <v>0</v>
      </c>
      <c r="E97" s="7">
        <f t="shared" si="4"/>
        <v>0</v>
      </c>
      <c r="F97" s="7"/>
      <c r="G97" s="7">
        <f t="shared" si="5"/>
        <v>0</v>
      </c>
    </row>
    <row r="98" spans="1:7" ht="16.5" x14ac:dyDescent="0.35">
      <c r="A98" t="s">
        <v>499</v>
      </c>
      <c r="B98" s="5">
        <f>COUNTIF(掠夺总榜!A$1:J$148,$A98)</f>
        <v>0</v>
      </c>
      <c r="C98" s="7">
        <f>COUNTIF(盟会战!A$1:P$150,$A98)</f>
        <v>0</v>
      </c>
      <c r="D98" s="7">
        <f>COUNTIF(帮战总榜!A$1:O$150,$A98)</f>
        <v>0</v>
      </c>
      <c r="E98" s="7">
        <f t="shared" ref="E98:E129" si="6">SUM(B98:D98)</f>
        <v>0</v>
      </c>
      <c r="F98" s="7"/>
      <c r="G98" s="7">
        <f t="shared" ref="G98:G129" si="7">IF($E98&gt;6,6,$E98)</f>
        <v>0</v>
      </c>
    </row>
    <row r="99" spans="1:7" ht="16.5" x14ac:dyDescent="0.35">
      <c r="A99" t="s">
        <v>233</v>
      </c>
      <c r="B99" s="5">
        <f>COUNTIF(掠夺总榜!A$1:J$148,$A99)</f>
        <v>0</v>
      </c>
      <c r="C99" s="7">
        <f>COUNTIF(盟会战!A$1:P$150,$A99)</f>
        <v>0</v>
      </c>
      <c r="D99" s="7">
        <f>COUNTIF(帮战总榜!A$1:O$150,$A99)</f>
        <v>0</v>
      </c>
      <c r="E99" s="7">
        <f t="shared" si="6"/>
        <v>0</v>
      </c>
      <c r="F99" s="7"/>
      <c r="G99" s="7">
        <f t="shared" si="7"/>
        <v>0</v>
      </c>
    </row>
    <row r="100" spans="1:7" ht="16.5" x14ac:dyDescent="0.35">
      <c r="A100" t="s">
        <v>500</v>
      </c>
      <c r="B100" s="5">
        <f>COUNTIF(掠夺总榜!A$1:J$148,$A100)</f>
        <v>0</v>
      </c>
      <c r="C100" s="7">
        <f>COUNTIF(盟会战!A$1:P$150,$A100)</f>
        <v>0</v>
      </c>
      <c r="D100" s="7">
        <f>COUNTIF(帮战总榜!A$1:O$150,$A100)</f>
        <v>0</v>
      </c>
      <c r="E100" s="7">
        <f t="shared" si="6"/>
        <v>0</v>
      </c>
      <c r="F100" s="7"/>
      <c r="G100" s="7">
        <f t="shared" si="7"/>
        <v>0</v>
      </c>
    </row>
    <row r="101" spans="1:7" ht="16.5" x14ac:dyDescent="0.35">
      <c r="A101" t="s">
        <v>501</v>
      </c>
      <c r="B101" s="5">
        <f>COUNTIF(掠夺总榜!A$1:J$148,$A101)</f>
        <v>0</v>
      </c>
      <c r="C101" s="7">
        <f>COUNTIF(盟会战!A$1:P$150,$A101)</f>
        <v>0</v>
      </c>
      <c r="D101" s="7">
        <f>COUNTIF(帮战总榜!A$1:O$150,$A101)</f>
        <v>0</v>
      </c>
      <c r="E101" s="7">
        <f t="shared" si="6"/>
        <v>0</v>
      </c>
      <c r="F101" s="7"/>
      <c r="G101" s="7">
        <f t="shared" si="7"/>
        <v>0</v>
      </c>
    </row>
    <row r="102" spans="1:7" ht="16.5" x14ac:dyDescent="0.35">
      <c r="A102" t="s">
        <v>234</v>
      </c>
      <c r="B102" s="5">
        <f>COUNTIF(掠夺总榜!A$1:J$148,$A102)</f>
        <v>0</v>
      </c>
      <c r="C102" s="7">
        <f>COUNTIF(盟会战!A$1:P$150,$A102)</f>
        <v>0</v>
      </c>
      <c r="D102" s="7">
        <f>COUNTIF(帮战总榜!A$1:O$150,$A102)</f>
        <v>0</v>
      </c>
      <c r="E102" s="7">
        <f t="shared" si="6"/>
        <v>0</v>
      </c>
      <c r="F102" s="7"/>
      <c r="G102" s="7">
        <f t="shared" si="7"/>
        <v>0</v>
      </c>
    </row>
    <row r="103" spans="1:7" ht="16.5" x14ac:dyDescent="0.35">
      <c r="A103" t="s">
        <v>235</v>
      </c>
      <c r="B103" s="5">
        <f>COUNTIF(掠夺总榜!A$1:J$148,$A103)</f>
        <v>0</v>
      </c>
      <c r="C103" s="7">
        <f>COUNTIF(盟会战!A$1:P$150,$A103)</f>
        <v>0</v>
      </c>
      <c r="D103" s="7">
        <f>COUNTIF(帮战总榜!A$1:O$150,$A103)</f>
        <v>0</v>
      </c>
      <c r="E103" s="7">
        <f t="shared" si="6"/>
        <v>0</v>
      </c>
      <c r="F103" s="7"/>
      <c r="G103" s="7">
        <f t="shared" si="7"/>
        <v>0</v>
      </c>
    </row>
    <row r="104" spans="1:7" ht="16.5" x14ac:dyDescent="0.35">
      <c r="A104" t="s">
        <v>236</v>
      </c>
      <c r="B104" s="5">
        <f>COUNTIF(掠夺总榜!A$1:J$148,$A104)</f>
        <v>0</v>
      </c>
      <c r="C104" s="7">
        <f>COUNTIF(盟会战!A$1:P$150,$A104)</f>
        <v>0</v>
      </c>
      <c r="D104" s="7">
        <f>COUNTIF(帮战总榜!A$1:O$150,$A104)</f>
        <v>0</v>
      </c>
      <c r="E104" s="7">
        <f t="shared" si="6"/>
        <v>0</v>
      </c>
      <c r="F104" s="7"/>
      <c r="G104" s="7">
        <f t="shared" si="7"/>
        <v>0</v>
      </c>
    </row>
    <row r="105" spans="1:7" ht="16.5" x14ac:dyDescent="0.35">
      <c r="A105" t="s">
        <v>502</v>
      </c>
      <c r="B105" s="5">
        <f>COUNTIF(掠夺总榜!A$1:J$148,$A105)</f>
        <v>0</v>
      </c>
      <c r="C105" s="7">
        <f>COUNTIF(盟会战!A$1:P$150,$A105)</f>
        <v>0</v>
      </c>
      <c r="D105" s="7">
        <f>COUNTIF(帮战总榜!A$1:O$150,$A105)</f>
        <v>0</v>
      </c>
      <c r="E105" s="7">
        <f t="shared" si="6"/>
        <v>0</v>
      </c>
      <c r="F105" s="7"/>
      <c r="G105" s="7">
        <f t="shared" si="7"/>
        <v>0</v>
      </c>
    </row>
    <row r="106" spans="1:7" ht="16.5" x14ac:dyDescent="0.35">
      <c r="A106" t="s">
        <v>503</v>
      </c>
      <c r="B106" s="5">
        <f>COUNTIF(掠夺总榜!A$1:J$148,$A106)</f>
        <v>0</v>
      </c>
      <c r="C106" s="7">
        <f>COUNTIF(盟会战!A$1:P$150,$A106)</f>
        <v>0</v>
      </c>
      <c r="D106" s="7">
        <f>COUNTIF(帮战总榜!A$1:O$150,$A106)</f>
        <v>0</v>
      </c>
      <c r="E106" s="7">
        <f t="shared" si="6"/>
        <v>0</v>
      </c>
      <c r="F106" s="7"/>
      <c r="G106" s="7">
        <f t="shared" si="7"/>
        <v>0</v>
      </c>
    </row>
    <row r="107" spans="1:7" ht="16.5" x14ac:dyDescent="0.35">
      <c r="A107" t="s">
        <v>504</v>
      </c>
      <c r="B107" s="5">
        <f>COUNTIF(掠夺总榜!A$1:J$148,$A107)</f>
        <v>0</v>
      </c>
      <c r="C107" s="7">
        <f>COUNTIF(盟会战!A$1:P$150,$A107)</f>
        <v>0</v>
      </c>
      <c r="D107" s="7">
        <f>COUNTIF(帮战总榜!A$1:O$150,$A107)</f>
        <v>0</v>
      </c>
      <c r="E107" s="7">
        <f t="shared" si="6"/>
        <v>0</v>
      </c>
      <c r="F107" s="7"/>
      <c r="G107" s="7">
        <f t="shared" si="7"/>
        <v>0</v>
      </c>
    </row>
    <row r="108" spans="1:7" ht="16.5" x14ac:dyDescent="0.35">
      <c r="A108" t="s">
        <v>237</v>
      </c>
      <c r="B108" s="5">
        <f>COUNTIF(掠夺总榜!A$1:J$148,$A108)</f>
        <v>0</v>
      </c>
      <c r="C108" s="7">
        <f>COUNTIF(盟会战!A$1:P$150,$A108)</f>
        <v>0</v>
      </c>
      <c r="D108" s="7">
        <f>COUNTIF(帮战总榜!A$1:O$150,$A108)</f>
        <v>0</v>
      </c>
      <c r="E108" s="7">
        <f t="shared" si="6"/>
        <v>0</v>
      </c>
      <c r="F108" s="7"/>
      <c r="G108" s="7">
        <f t="shared" si="7"/>
        <v>0</v>
      </c>
    </row>
    <row r="109" spans="1:7" ht="16.5" x14ac:dyDescent="0.35">
      <c r="A109" t="s">
        <v>505</v>
      </c>
      <c r="B109" s="5">
        <f>COUNTIF(掠夺总榜!A$1:J$148,$A109)</f>
        <v>0</v>
      </c>
      <c r="C109" s="7">
        <f>COUNTIF(盟会战!A$1:P$150,$A109)</f>
        <v>0</v>
      </c>
      <c r="D109" s="7">
        <f>COUNTIF(帮战总榜!A$1:O$150,$A109)</f>
        <v>0</v>
      </c>
      <c r="E109" s="7">
        <f t="shared" si="6"/>
        <v>0</v>
      </c>
      <c r="F109" s="7"/>
      <c r="G109" s="7">
        <f t="shared" si="7"/>
        <v>0</v>
      </c>
    </row>
    <row r="110" spans="1:7" ht="16.5" x14ac:dyDescent="0.35">
      <c r="A110" t="s">
        <v>506</v>
      </c>
      <c r="B110" s="5">
        <f>COUNTIF(掠夺总榜!A$1:J$148,$A110)</f>
        <v>0</v>
      </c>
      <c r="C110" s="7">
        <f>COUNTIF(盟会战!A$1:P$150,$A110)</f>
        <v>0</v>
      </c>
      <c r="D110" s="7">
        <f>COUNTIF(帮战总榜!A$1:O$150,$A110)</f>
        <v>0</v>
      </c>
      <c r="E110" s="7">
        <f t="shared" si="6"/>
        <v>0</v>
      </c>
      <c r="F110" s="7"/>
      <c r="G110" s="7">
        <f t="shared" si="7"/>
        <v>0</v>
      </c>
    </row>
    <row r="111" spans="1:7" ht="16.5" x14ac:dyDescent="0.35">
      <c r="A111" t="s">
        <v>238</v>
      </c>
      <c r="B111" s="5">
        <f>COUNTIF(掠夺总榜!A$1:J$148,$A111)</f>
        <v>0</v>
      </c>
      <c r="C111" s="7">
        <f>COUNTIF(盟会战!A$1:P$150,$A111)</f>
        <v>0</v>
      </c>
      <c r="D111" s="7">
        <f>COUNTIF(帮战总榜!A$1:O$150,$A111)</f>
        <v>0</v>
      </c>
      <c r="E111" s="7">
        <f t="shared" si="6"/>
        <v>0</v>
      </c>
      <c r="F111" s="7"/>
      <c r="G111" s="7">
        <f t="shared" si="7"/>
        <v>0</v>
      </c>
    </row>
    <row r="112" spans="1:7" ht="16.5" x14ac:dyDescent="0.35">
      <c r="A112" t="s">
        <v>507</v>
      </c>
      <c r="B112" s="5">
        <f>COUNTIF(掠夺总榜!A$1:J$148,$A112)</f>
        <v>0</v>
      </c>
      <c r="C112" s="7">
        <f>COUNTIF(盟会战!A$1:P$150,$A112)</f>
        <v>0</v>
      </c>
      <c r="D112" s="7">
        <f>COUNTIF(帮战总榜!A$1:O$150,$A112)</f>
        <v>0</v>
      </c>
      <c r="E112" s="7">
        <f t="shared" si="6"/>
        <v>0</v>
      </c>
      <c r="F112" s="7"/>
      <c r="G112" s="7">
        <f t="shared" si="7"/>
        <v>0</v>
      </c>
    </row>
    <row r="113" spans="1:7" ht="16.5" x14ac:dyDescent="0.35">
      <c r="A113" t="s">
        <v>239</v>
      </c>
      <c r="B113" s="5">
        <f>COUNTIF(掠夺总榜!A$1:J$148,$A113)</f>
        <v>0</v>
      </c>
      <c r="C113" s="7">
        <f>COUNTIF(盟会战!A$1:P$150,$A113)</f>
        <v>0</v>
      </c>
      <c r="D113" s="7">
        <f>COUNTIF(帮战总榜!A$1:O$150,$A113)</f>
        <v>0</v>
      </c>
      <c r="E113" s="7">
        <f t="shared" si="6"/>
        <v>0</v>
      </c>
      <c r="F113" s="7"/>
      <c r="G113" s="7">
        <f t="shared" si="7"/>
        <v>0</v>
      </c>
    </row>
    <row r="114" spans="1:7" ht="16.5" x14ac:dyDescent="0.35">
      <c r="A114" t="s">
        <v>240</v>
      </c>
      <c r="B114" s="5">
        <f>COUNTIF(掠夺总榜!A$1:J$148,$A114)</f>
        <v>0</v>
      </c>
      <c r="C114" s="7">
        <f>COUNTIF(盟会战!A$1:P$150,$A114)</f>
        <v>0</v>
      </c>
      <c r="D114" s="7">
        <f>COUNTIF(帮战总榜!A$1:O$150,$A114)</f>
        <v>0</v>
      </c>
      <c r="E114" s="7">
        <f t="shared" si="6"/>
        <v>0</v>
      </c>
      <c r="F114" s="7"/>
      <c r="G114" s="7">
        <f t="shared" si="7"/>
        <v>0</v>
      </c>
    </row>
    <row r="115" spans="1:7" ht="16.5" x14ac:dyDescent="0.35">
      <c r="A115" t="s">
        <v>241</v>
      </c>
      <c r="B115" s="5">
        <f>COUNTIF(掠夺总榜!A$1:J$148,$A115)</f>
        <v>0</v>
      </c>
      <c r="C115" s="7">
        <f>COUNTIF(盟会战!A$1:P$150,$A115)</f>
        <v>0</v>
      </c>
      <c r="D115" s="7">
        <f>COUNTIF(帮战总榜!A$1:O$150,$A115)</f>
        <v>0</v>
      </c>
      <c r="E115" s="7">
        <f t="shared" si="6"/>
        <v>0</v>
      </c>
      <c r="F115" s="7"/>
      <c r="G115" s="7">
        <f t="shared" si="7"/>
        <v>0</v>
      </c>
    </row>
    <row r="116" spans="1:7" ht="16.5" x14ac:dyDescent="0.35">
      <c r="A116" t="s">
        <v>242</v>
      </c>
      <c r="B116" s="5">
        <f>COUNTIF(掠夺总榜!A$1:J$148,$A116)</f>
        <v>0</v>
      </c>
      <c r="C116" s="7">
        <f>COUNTIF(盟会战!A$1:P$150,$A116)</f>
        <v>0</v>
      </c>
      <c r="D116" s="7">
        <f>COUNTIF(帮战总榜!A$1:O$150,$A116)</f>
        <v>0</v>
      </c>
      <c r="E116" s="7">
        <f t="shared" si="6"/>
        <v>0</v>
      </c>
      <c r="F116" s="7"/>
      <c r="G116" s="7">
        <f t="shared" si="7"/>
        <v>0</v>
      </c>
    </row>
    <row r="117" spans="1:7" ht="16.5" x14ac:dyDescent="0.35">
      <c r="A117" t="s">
        <v>243</v>
      </c>
      <c r="B117" s="5">
        <f>COUNTIF(掠夺总榜!A$1:J$148,$A117)</f>
        <v>0</v>
      </c>
      <c r="C117" s="7">
        <f>COUNTIF(盟会战!A$1:P$150,$A117)</f>
        <v>0</v>
      </c>
      <c r="D117" s="7">
        <f>COUNTIF(帮战总榜!A$1:O$150,$A117)</f>
        <v>0</v>
      </c>
      <c r="E117" s="7">
        <f t="shared" si="6"/>
        <v>0</v>
      </c>
      <c r="F117" s="7"/>
      <c r="G117" s="7">
        <f t="shared" si="7"/>
        <v>0</v>
      </c>
    </row>
    <row r="118" spans="1:7" ht="16.5" x14ac:dyDescent="0.35">
      <c r="A118" t="s">
        <v>244</v>
      </c>
      <c r="B118" s="5">
        <f>COUNTIF(掠夺总榜!A$1:J$148,$A118)</f>
        <v>0</v>
      </c>
      <c r="C118" s="7">
        <f>COUNTIF(盟会战!A$1:P$150,$A118)</f>
        <v>0</v>
      </c>
      <c r="D118" s="7">
        <f>COUNTIF(帮战总榜!A$1:O$150,$A118)</f>
        <v>0</v>
      </c>
      <c r="E118" s="7">
        <f t="shared" si="6"/>
        <v>0</v>
      </c>
      <c r="F118" s="7"/>
      <c r="G118" s="7">
        <f t="shared" si="7"/>
        <v>0</v>
      </c>
    </row>
    <row r="119" spans="1:7" ht="16.5" x14ac:dyDescent="0.35">
      <c r="A119" t="s">
        <v>245</v>
      </c>
      <c r="B119" s="5">
        <f>COUNTIF(掠夺总榜!A$1:J$148,$A119)</f>
        <v>0</v>
      </c>
      <c r="C119" s="7">
        <f>COUNTIF(盟会战!A$1:P$150,$A119)</f>
        <v>0</v>
      </c>
      <c r="D119" s="7">
        <f>COUNTIF(帮战总榜!A$1:O$150,$A119)</f>
        <v>0</v>
      </c>
      <c r="E119" s="7">
        <f t="shared" si="6"/>
        <v>0</v>
      </c>
      <c r="F119" s="7"/>
      <c r="G119" s="7">
        <f t="shared" si="7"/>
        <v>0</v>
      </c>
    </row>
    <row r="120" spans="1:7" ht="16.5" x14ac:dyDescent="0.35">
      <c r="A120" t="s">
        <v>508</v>
      </c>
      <c r="B120" s="5">
        <f>COUNTIF(掠夺总榜!A$1:J$148,$A120)</f>
        <v>0</v>
      </c>
      <c r="C120" s="7">
        <f>COUNTIF(盟会战!A$1:P$150,$A120)</f>
        <v>0</v>
      </c>
      <c r="D120" s="7">
        <f>COUNTIF(帮战总榜!A$1:O$150,$A120)</f>
        <v>0</v>
      </c>
      <c r="E120" s="7">
        <f t="shared" si="6"/>
        <v>0</v>
      </c>
      <c r="F120" s="7"/>
      <c r="G120" s="7">
        <f t="shared" si="7"/>
        <v>0</v>
      </c>
    </row>
    <row r="121" spans="1:7" ht="16.5" x14ac:dyDescent="0.35">
      <c r="A121" t="s">
        <v>509</v>
      </c>
      <c r="B121" s="5">
        <f>COUNTIF(掠夺总榜!A$1:J$148,$A121)</f>
        <v>0</v>
      </c>
      <c r="C121" s="7">
        <f>COUNTIF(盟会战!A$1:P$150,$A121)</f>
        <v>0</v>
      </c>
      <c r="D121" s="7">
        <f>COUNTIF(帮战总榜!A$1:O$150,$A121)</f>
        <v>0</v>
      </c>
      <c r="E121" s="7">
        <f t="shared" si="6"/>
        <v>0</v>
      </c>
      <c r="F121" s="7"/>
      <c r="G121" s="7">
        <f t="shared" si="7"/>
        <v>0</v>
      </c>
    </row>
    <row r="122" spans="1:7" ht="16.5" x14ac:dyDescent="0.35">
      <c r="A122" t="s">
        <v>247</v>
      </c>
      <c r="B122" s="5">
        <f>COUNTIF(掠夺总榜!A$1:J$148,$A122)</f>
        <v>0</v>
      </c>
      <c r="C122" s="7">
        <f>COUNTIF(盟会战!A$1:P$150,$A122)</f>
        <v>0</v>
      </c>
      <c r="D122" s="7">
        <f>COUNTIF(帮战总榜!A$1:O$150,$A122)</f>
        <v>0</v>
      </c>
      <c r="E122" s="7">
        <f t="shared" si="6"/>
        <v>0</v>
      </c>
      <c r="F122" s="7"/>
      <c r="G122" s="7">
        <f t="shared" si="7"/>
        <v>0</v>
      </c>
    </row>
    <row r="123" spans="1:7" ht="16.5" x14ac:dyDescent="0.35">
      <c r="A123" t="s">
        <v>248</v>
      </c>
      <c r="B123" s="5">
        <f>COUNTIF(掠夺总榜!A$1:J$148,$A123)</f>
        <v>0</v>
      </c>
      <c r="C123" s="7">
        <f>COUNTIF(盟会战!A$1:P$150,$A123)</f>
        <v>0</v>
      </c>
      <c r="D123" s="7">
        <f>COUNTIF(帮战总榜!A$1:O$150,$A123)</f>
        <v>0</v>
      </c>
      <c r="E123" s="7">
        <f t="shared" si="6"/>
        <v>0</v>
      </c>
      <c r="F123" s="7"/>
      <c r="G123" s="7">
        <f t="shared" si="7"/>
        <v>0</v>
      </c>
    </row>
    <row r="124" spans="1:7" ht="16.5" x14ac:dyDescent="0.35">
      <c r="A124" t="s">
        <v>510</v>
      </c>
      <c r="B124" s="5">
        <f>COUNTIF(掠夺总榜!A$1:J$148,$A124)</f>
        <v>0</v>
      </c>
      <c r="C124" s="7">
        <f>COUNTIF(盟会战!A$1:P$150,$A124)</f>
        <v>0</v>
      </c>
      <c r="D124" s="7">
        <f>COUNTIF(帮战总榜!A$1:O$150,$A124)</f>
        <v>0</v>
      </c>
      <c r="E124" s="7">
        <f t="shared" si="6"/>
        <v>0</v>
      </c>
      <c r="F124" s="7"/>
      <c r="G124" s="7">
        <f t="shared" si="7"/>
        <v>0</v>
      </c>
    </row>
    <row r="125" spans="1:7" ht="16.5" x14ac:dyDescent="0.35">
      <c r="A125" t="s">
        <v>249</v>
      </c>
      <c r="B125" s="5">
        <f>COUNTIF(掠夺总榜!A$1:J$148,$A125)</f>
        <v>0</v>
      </c>
      <c r="C125" s="7">
        <f>COUNTIF(盟会战!A$1:P$150,$A125)</f>
        <v>0</v>
      </c>
      <c r="D125" s="7">
        <f>COUNTIF(帮战总榜!A$1:O$150,$A125)</f>
        <v>0</v>
      </c>
      <c r="E125" s="7">
        <f t="shared" si="6"/>
        <v>0</v>
      </c>
      <c r="F125" s="7"/>
      <c r="G125" s="7">
        <f t="shared" si="7"/>
        <v>0</v>
      </c>
    </row>
    <row r="126" spans="1:7" ht="16.5" x14ac:dyDescent="0.35">
      <c r="A126" t="s">
        <v>250</v>
      </c>
      <c r="B126" s="5">
        <f>COUNTIF(掠夺总榜!A$1:J$148,$A126)</f>
        <v>0</v>
      </c>
      <c r="C126" s="7">
        <f>COUNTIF(盟会战!A$1:P$150,$A126)</f>
        <v>0</v>
      </c>
      <c r="D126" s="7">
        <f>COUNTIF(帮战总榜!A$1:O$150,$A126)</f>
        <v>0</v>
      </c>
      <c r="E126" s="7">
        <f t="shared" si="6"/>
        <v>0</v>
      </c>
      <c r="F126" s="7"/>
      <c r="G126" s="7">
        <f t="shared" si="7"/>
        <v>0</v>
      </c>
    </row>
    <row r="127" spans="1:7" ht="16.5" x14ac:dyDescent="0.35">
      <c r="A127" t="s">
        <v>251</v>
      </c>
      <c r="B127" s="5">
        <f>COUNTIF(掠夺总榜!A$1:J$148,$A127)</f>
        <v>0</v>
      </c>
      <c r="C127" s="7">
        <f>COUNTIF(盟会战!A$1:P$150,$A127)</f>
        <v>0</v>
      </c>
      <c r="D127" s="7">
        <f>COUNTIF(帮战总榜!A$1:O$150,$A127)</f>
        <v>0</v>
      </c>
      <c r="E127" s="7">
        <f t="shared" si="6"/>
        <v>0</v>
      </c>
      <c r="F127" s="7"/>
      <c r="G127" s="7">
        <f t="shared" si="7"/>
        <v>0</v>
      </c>
    </row>
    <row r="128" spans="1:7" ht="16.5" x14ac:dyDescent="0.35">
      <c r="A128" t="s">
        <v>252</v>
      </c>
      <c r="B128" s="5">
        <f>COUNTIF(掠夺总榜!A$1:J$148,$A128)</f>
        <v>0</v>
      </c>
      <c r="C128" s="7">
        <f>COUNTIF(盟会战!A$1:P$150,$A128)</f>
        <v>0</v>
      </c>
      <c r="D128" s="7">
        <f>COUNTIF(帮战总榜!A$1:O$150,$A128)</f>
        <v>0</v>
      </c>
      <c r="E128" s="7">
        <f t="shared" si="6"/>
        <v>0</v>
      </c>
      <c r="F128" s="7"/>
      <c r="G128" s="7">
        <f t="shared" si="7"/>
        <v>0</v>
      </c>
    </row>
    <row r="129" spans="1:7" ht="16.5" x14ac:dyDescent="0.35">
      <c r="A129" t="s">
        <v>253</v>
      </c>
      <c r="B129" s="5">
        <f>COUNTIF(掠夺总榜!A$1:J$148,$A129)</f>
        <v>0</v>
      </c>
      <c r="C129" s="7">
        <f>COUNTIF(盟会战!A$1:P$150,$A129)</f>
        <v>0</v>
      </c>
      <c r="D129" s="7">
        <f>COUNTIF(帮战总榜!A$1:O$150,$A129)</f>
        <v>0</v>
      </c>
      <c r="E129" s="7">
        <f t="shared" si="6"/>
        <v>0</v>
      </c>
      <c r="F129" s="7"/>
      <c r="G129" s="7">
        <f t="shared" si="7"/>
        <v>0</v>
      </c>
    </row>
    <row r="130" spans="1:7" ht="16.5" x14ac:dyDescent="0.35">
      <c r="A130" t="s">
        <v>254</v>
      </c>
      <c r="B130" s="5">
        <f>COUNTIF(掠夺总榜!A$1:J$148,$A130)</f>
        <v>0</v>
      </c>
      <c r="C130" s="7">
        <f>COUNTIF(盟会战!A$1:P$150,$A130)</f>
        <v>0</v>
      </c>
      <c r="D130" s="7">
        <f>COUNTIF(帮战总榜!A$1:O$150,$A130)</f>
        <v>0</v>
      </c>
      <c r="E130" s="7">
        <f t="shared" ref="E130:E147" si="8">SUM(B130:D130)</f>
        <v>0</v>
      </c>
      <c r="F130" s="7"/>
      <c r="G130" s="7">
        <f t="shared" ref="G130:G147" si="9">IF($E130&gt;6,6,$E130)</f>
        <v>0</v>
      </c>
    </row>
    <row r="131" spans="1:7" ht="16.5" x14ac:dyDescent="0.35">
      <c r="A131" t="s">
        <v>255</v>
      </c>
      <c r="B131" s="5">
        <f>COUNTIF(掠夺总榜!A$1:J$148,$A131)</f>
        <v>0</v>
      </c>
      <c r="C131" s="7">
        <f>COUNTIF(盟会战!A$1:P$150,$A131)</f>
        <v>0</v>
      </c>
      <c r="D131" s="7">
        <f>COUNTIF(帮战总榜!A$1:O$150,$A131)</f>
        <v>0</v>
      </c>
      <c r="E131" s="7">
        <f t="shared" si="8"/>
        <v>0</v>
      </c>
      <c r="F131" s="7"/>
      <c r="G131" s="7">
        <f t="shared" si="9"/>
        <v>0</v>
      </c>
    </row>
    <row r="132" spans="1:7" ht="16.5" x14ac:dyDescent="0.35">
      <c r="A132" t="s">
        <v>257</v>
      </c>
      <c r="B132" s="5">
        <f>COUNTIF(掠夺总榜!A$1:J$148,$A132)</f>
        <v>0</v>
      </c>
      <c r="C132" s="7">
        <f>COUNTIF(盟会战!A$1:P$150,$A132)</f>
        <v>0</v>
      </c>
      <c r="D132" s="7">
        <f>COUNTIF(帮战总榜!A$1:O$150,$A132)</f>
        <v>0</v>
      </c>
      <c r="E132" s="7">
        <f t="shared" si="8"/>
        <v>0</v>
      </c>
      <c r="F132" s="7"/>
      <c r="G132" s="7">
        <f t="shared" si="9"/>
        <v>0</v>
      </c>
    </row>
    <row r="133" spans="1:7" ht="16.5" x14ac:dyDescent="0.35">
      <c r="A133" t="s">
        <v>258</v>
      </c>
      <c r="B133" s="5">
        <f>COUNTIF(掠夺总榜!A$1:J$148,$A133)</f>
        <v>0</v>
      </c>
      <c r="C133" s="7">
        <f>COUNTIF(盟会战!A$1:P$150,$A133)</f>
        <v>0</v>
      </c>
      <c r="D133" s="7">
        <f>COUNTIF(帮战总榜!A$1:O$150,$A133)</f>
        <v>0</v>
      </c>
      <c r="E133" s="7">
        <f t="shared" si="8"/>
        <v>0</v>
      </c>
      <c r="F133" s="7"/>
      <c r="G133" s="7">
        <f t="shared" si="9"/>
        <v>0</v>
      </c>
    </row>
    <row r="134" spans="1:7" ht="16.5" x14ac:dyDescent="0.35">
      <c r="A134" t="s">
        <v>259</v>
      </c>
      <c r="B134" s="5">
        <f>COUNTIF(掠夺总榜!A$1:J$148,$A134)</f>
        <v>0</v>
      </c>
      <c r="C134" s="7">
        <f>COUNTIF(盟会战!A$1:P$150,$A134)</f>
        <v>0</v>
      </c>
      <c r="D134" s="7">
        <f>COUNTIF(帮战总榜!A$1:O$150,$A134)</f>
        <v>0</v>
      </c>
      <c r="E134" s="7">
        <f t="shared" si="8"/>
        <v>0</v>
      </c>
      <c r="F134" s="7"/>
      <c r="G134" s="7">
        <f t="shared" si="9"/>
        <v>0</v>
      </c>
    </row>
    <row r="135" spans="1:7" ht="16.5" x14ac:dyDescent="0.35">
      <c r="A135" t="s">
        <v>261</v>
      </c>
      <c r="B135" s="5">
        <f>COUNTIF(掠夺总榜!A$1:J$148,$A135)</f>
        <v>0</v>
      </c>
      <c r="C135" s="7">
        <f>COUNTIF(盟会战!A$1:P$150,$A135)</f>
        <v>0</v>
      </c>
      <c r="D135" s="7">
        <f>COUNTIF(帮战总榜!A$1:O$150,$A135)</f>
        <v>0</v>
      </c>
      <c r="E135" s="7">
        <f t="shared" si="8"/>
        <v>0</v>
      </c>
      <c r="F135" s="7"/>
      <c r="G135" s="7">
        <f t="shared" si="9"/>
        <v>0</v>
      </c>
    </row>
    <row r="136" spans="1:7" ht="16.5" x14ac:dyDescent="0.35">
      <c r="A136" t="s">
        <v>262</v>
      </c>
      <c r="B136" s="5">
        <f>COUNTIF(掠夺总榜!A$1:J$148,$A136)</f>
        <v>0</v>
      </c>
      <c r="C136" s="7">
        <f>COUNTIF(盟会战!A$1:P$150,$A136)</f>
        <v>0</v>
      </c>
      <c r="D136" s="7">
        <f>COUNTIF(帮战总榜!A$1:O$150,$A136)</f>
        <v>0</v>
      </c>
      <c r="E136" s="7">
        <f t="shared" si="8"/>
        <v>0</v>
      </c>
      <c r="F136" s="7"/>
      <c r="G136" s="7">
        <f t="shared" si="9"/>
        <v>0</v>
      </c>
    </row>
    <row r="137" spans="1:7" ht="16.5" x14ac:dyDescent="0.35">
      <c r="A137" t="s">
        <v>263</v>
      </c>
      <c r="B137" s="5">
        <f>COUNTIF(掠夺总榜!A$1:J$148,$A137)</f>
        <v>0</v>
      </c>
      <c r="C137" s="7">
        <f>COUNTIF(盟会战!A$1:P$150,$A137)</f>
        <v>0</v>
      </c>
      <c r="D137" s="7">
        <f>COUNTIF(帮战总榜!A$1:O$150,$A137)</f>
        <v>0</v>
      </c>
      <c r="E137" s="7">
        <f t="shared" si="8"/>
        <v>0</v>
      </c>
      <c r="F137" s="7"/>
      <c r="G137" s="7">
        <f t="shared" si="9"/>
        <v>0</v>
      </c>
    </row>
    <row r="138" spans="1:7" ht="16.5" x14ac:dyDescent="0.35">
      <c r="A138" t="s">
        <v>264</v>
      </c>
      <c r="B138" s="5">
        <f>COUNTIF(掠夺总榜!A$1:J$148,$A138)</f>
        <v>0</v>
      </c>
      <c r="C138" s="7">
        <f>COUNTIF(盟会战!A$1:P$150,$A138)</f>
        <v>0</v>
      </c>
      <c r="D138" s="7">
        <f>COUNTIF(帮战总榜!A$1:O$150,$A138)</f>
        <v>0</v>
      </c>
      <c r="E138" s="7">
        <f t="shared" si="8"/>
        <v>0</v>
      </c>
      <c r="F138" s="7"/>
      <c r="G138" s="7">
        <f t="shared" si="9"/>
        <v>0</v>
      </c>
    </row>
    <row r="139" spans="1:7" ht="16.5" x14ac:dyDescent="0.35">
      <c r="A139" t="s">
        <v>265</v>
      </c>
      <c r="B139" s="5">
        <f>COUNTIF(掠夺总榜!A$1:J$148,$A139)</f>
        <v>0</v>
      </c>
      <c r="C139" s="7">
        <f>COUNTIF(盟会战!A$1:P$150,$A139)</f>
        <v>0</v>
      </c>
      <c r="D139" s="7">
        <f>COUNTIF(帮战总榜!A$1:O$150,$A139)</f>
        <v>0</v>
      </c>
      <c r="E139" s="7">
        <f t="shared" si="8"/>
        <v>0</v>
      </c>
      <c r="F139" s="7"/>
      <c r="G139" s="7">
        <f t="shared" si="9"/>
        <v>0</v>
      </c>
    </row>
    <row r="140" spans="1:7" ht="16.5" x14ac:dyDescent="0.35">
      <c r="A140" t="s">
        <v>267</v>
      </c>
      <c r="B140" s="5">
        <f>COUNTIF(掠夺总榜!A$1:J$148,$A140)</f>
        <v>0</v>
      </c>
      <c r="C140" s="7">
        <f>COUNTIF(盟会战!A$1:P$150,$A140)</f>
        <v>0</v>
      </c>
      <c r="D140" s="7">
        <f>COUNTIF(帮战总榜!A$1:O$150,$A140)</f>
        <v>0</v>
      </c>
      <c r="E140" s="7">
        <f t="shared" si="8"/>
        <v>0</v>
      </c>
      <c r="F140" s="7"/>
      <c r="G140" s="7">
        <f t="shared" si="9"/>
        <v>0</v>
      </c>
    </row>
    <row r="141" spans="1:7" ht="16.5" x14ac:dyDescent="0.35">
      <c r="A141" t="s">
        <v>268</v>
      </c>
      <c r="B141" s="5">
        <f>COUNTIF(掠夺总榜!A$1:J$148,$A141)</f>
        <v>0</v>
      </c>
      <c r="C141" s="7">
        <f>COUNTIF(盟会战!A$1:P$150,$A141)</f>
        <v>0</v>
      </c>
      <c r="D141" s="7">
        <f>COUNTIF(帮战总榜!A$1:O$150,$A141)</f>
        <v>0</v>
      </c>
      <c r="E141" s="7">
        <f t="shared" si="8"/>
        <v>0</v>
      </c>
      <c r="F141" s="7"/>
      <c r="G141" s="7">
        <f t="shared" si="9"/>
        <v>0</v>
      </c>
    </row>
    <row r="142" spans="1:7" ht="16.5" x14ac:dyDescent="0.35">
      <c r="A142" t="s">
        <v>511</v>
      </c>
      <c r="B142" s="5">
        <f>COUNTIF(掠夺总榜!A$1:J$148,$A142)</f>
        <v>0</v>
      </c>
      <c r="C142" s="7">
        <f>COUNTIF(盟会战!A$1:P$150,$A142)</f>
        <v>0</v>
      </c>
      <c r="D142" s="7">
        <f>COUNTIF(帮战总榜!A$1:O$150,$A142)</f>
        <v>0</v>
      </c>
      <c r="E142" s="7">
        <f t="shared" si="8"/>
        <v>0</v>
      </c>
      <c r="F142" s="7"/>
      <c r="G142" s="7">
        <f t="shared" si="9"/>
        <v>0</v>
      </c>
    </row>
    <row r="143" spans="1:7" ht="16.5" x14ac:dyDescent="0.35">
      <c r="A143" t="s">
        <v>270</v>
      </c>
      <c r="B143" s="5">
        <f>COUNTIF(掠夺总榜!A$1:J$148,$A143)</f>
        <v>0</v>
      </c>
      <c r="C143" s="7">
        <f>COUNTIF(盟会战!A$1:P$150,$A143)</f>
        <v>0</v>
      </c>
      <c r="D143" s="7">
        <f>COUNTIF(帮战总榜!A$1:O$150,$A143)</f>
        <v>0</v>
      </c>
      <c r="E143" s="7">
        <f t="shared" si="8"/>
        <v>0</v>
      </c>
      <c r="F143" s="7"/>
      <c r="G143" s="7">
        <f t="shared" si="9"/>
        <v>0</v>
      </c>
    </row>
    <row r="144" spans="1:7" ht="16.5" x14ac:dyDescent="0.35">
      <c r="A144" t="s">
        <v>512</v>
      </c>
      <c r="B144" s="5">
        <f>COUNTIF(掠夺总榜!A$1:J$148,$A144)</f>
        <v>0</v>
      </c>
      <c r="C144" s="7">
        <f>COUNTIF(盟会战!A$1:P$150,$A144)</f>
        <v>0</v>
      </c>
      <c r="D144" s="7">
        <f>COUNTIF(帮战总榜!A$1:O$150,$A144)</f>
        <v>0</v>
      </c>
      <c r="E144" s="7">
        <f t="shared" si="8"/>
        <v>0</v>
      </c>
      <c r="F144" s="7"/>
      <c r="G144" s="7">
        <f t="shared" si="9"/>
        <v>0</v>
      </c>
    </row>
    <row r="145" spans="1:7" ht="16.5" x14ac:dyDescent="0.35">
      <c r="A145" t="s">
        <v>271</v>
      </c>
      <c r="B145" s="5">
        <f>COUNTIF(掠夺总榜!A$1:J$148,$A145)</f>
        <v>0</v>
      </c>
      <c r="C145" s="7">
        <f>COUNTIF(盟会战!A$1:P$150,$A145)</f>
        <v>0</v>
      </c>
      <c r="D145" s="7">
        <f>COUNTIF(帮战总榜!A$1:O$150,$A145)</f>
        <v>0</v>
      </c>
      <c r="E145" s="7">
        <f t="shared" si="8"/>
        <v>0</v>
      </c>
      <c r="F145" s="7"/>
      <c r="G145" s="7">
        <f t="shared" si="9"/>
        <v>0</v>
      </c>
    </row>
    <row r="146" spans="1:7" ht="16.5" x14ac:dyDescent="0.35">
      <c r="A146" t="s">
        <v>514</v>
      </c>
      <c r="B146" s="5">
        <f>COUNTIF(掠夺总榜!A$1:J$148,$A146)</f>
        <v>0</v>
      </c>
      <c r="C146" s="7">
        <f>COUNTIF(盟会战!A$1:P$150,$A146)</f>
        <v>0</v>
      </c>
      <c r="D146" s="7">
        <f>COUNTIF(帮战总榜!A$1:O$150,$A146)</f>
        <v>0</v>
      </c>
      <c r="E146" s="7">
        <f t="shared" si="8"/>
        <v>0</v>
      </c>
      <c r="F146" s="7"/>
      <c r="G146" s="7">
        <f t="shared" si="9"/>
        <v>0</v>
      </c>
    </row>
    <row r="147" spans="1:7" ht="16.5" x14ac:dyDescent="0.35">
      <c r="A147" t="s">
        <v>273</v>
      </c>
      <c r="B147" s="5">
        <f>COUNTIF(掠夺总榜!A$1:J$148,$A147)</f>
        <v>0</v>
      </c>
      <c r="C147" s="7">
        <f>COUNTIF(盟会战!A$1:P$150,$A147)</f>
        <v>0</v>
      </c>
      <c r="D147" s="7">
        <f>COUNTIF(帮战总榜!A$1:O$150,$A147)</f>
        <v>0</v>
      </c>
      <c r="E147" s="7">
        <f t="shared" si="8"/>
        <v>0</v>
      </c>
      <c r="F147" s="7"/>
      <c r="G147" s="7">
        <f t="shared" si="9"/>
        <v>0</v>
      </c>
    </row>
  </sheetData>
  <sortState ref="A2:G147">
    <sortCondition descending="1"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selection activeCell="E1" sqref="E1"/>
    </sheetView>
  </sheetViews>
  <sheetFormatPr defaultRowHeight="15" x14ac:dyDescent="0.25"/>
  <cols>
    <col min="1" max="1" width="16.140625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16</v>
      </c>
      <c r="I1" s="4" t="s">
        <v>17</v>
      </c>
      <c r="J1" s="4" t="s">
        <v>18</v>
      </c>
    </row>
    <row r="2" spans="1:10" ht="16.5" x14ac:dyDescent="0.35">
      <c r="A2" t="s">
        <v>31</v>
      </c>
      <c r="B2" s="5">
        <f>COUNTIF(掠夺总榜!A$1:J$148,$A2)</f>
        <v>6</v>
      </c>
      <c r="C2" s="7">
        <f>COUNTIF(盟会战!A$1:P$150,$A2)</f>
        <v>5</v>
      </c>
      <c r="D2" s="7">
        <f>COUNTIF(帮战总榜!A$1:O$150,$A2)</f>
        <v>0</v>
      </c>
      <c r="E2" s="7">
        <f t="shared" ref="E2:E33" si="0">SUM(B2:D2)</f>
        <v>11</v>
      </c>
      <c r="F2" s="7"/>
      <c r="G2" s="7">
        <f t="shared" ref="G2:G33" si="1">IF($E2&gt;6,6,$E2)</f>
        <v>6</v>
      </c>
      <c r="I2" s="3">
        <f>SUM(G2:G150)</f>
        <v>139</v>
      </c>
      <c r="J2" s="3">
        <f>SUM(E2:E150)-I2</f>
        <v>29</v>
      </c>
    </row>
    <row r="3" spans="1:10" ht="16.5" x14ac:dyDescent="0.35">
      <c r="A3" t="s">
        <v>34</v>
      </c>
      <c r="B3" s="5">
        <f>COUNTIF(掠夺总榜!A$1:J$148,$A3)</f>
        <v>6</v>
      </c>
      <c r="C3" s="7">
        <f>COUNTIF(盟会战!A$1:P$150,$A3)</f>
        <v>4</v>
      </c>
      <c r="D3" s="7">
        <f>COUNTIF(帮战总榜!A$1:O$150,$A3)</f>
        <v>0</v>
      </c>
      <c r="E3" s="7">
        <f t="shared" si="0"/>
        <v>10</v>
      </c>
      <c r="F3" s="7"/>
      <c r="G3" s="7">
        <f t="shared" si="1"/>
        <v>6</v>
      </c>
    </row>
    <row r="4" spans="1:10" ht="16.5" x14ac:dyDescent="0.35">
      <c r="A4" t="s">
        <v>105</v>
      </c>
      <c r="B4" s="5">
        <f>COUNTIF(掠夺总榜!A$1:J$148,$A4)</f>
        <v>5</v>
      </c>
      <c r="C4" s="7">
        <f>COUNTIF(盟会战!A$1:P$150,$A4)</f>
        <v>4</v>
      </c>
      <c r="D4" s="7">
        <f>COUNTIF(帮战总榜!A$1:O$150,$A4)</f>
        <v>0</v>
      </c>
      <c r="E4" s="7">
        <f t="shared" si="0"/>
        <v>9</v>
      </c>
      <c r="F4" s="7"/>
      <c r="G4" s="7">
        <f t="shared" si="1"/>
        <v>6</v>
      </c>
    </row>
    <row r="5" spans="1:10" ht="16.5" x14ac:dyDescent="0.35">
      <c r="A5" t="s">
        <v>59</v>
      </c>
      <c r="B5" s="5">
        <f>COUNTIF(掠夺总榜!A$1:J$148,$A5)</f>
        <v>5</v>
      </c>
      <c r="C5" s="7">
        <f>COUNTIF(盟会战!A$1:P$150,$A5)</f>
        <v>4</v>
      </c>
      <c r="D5" s="7">
        <f>COUNTIF(帮战总榜!A$1:O$150,$A5)</f>
        <v>0</v>
      </c>
      <c r="E5" s="7">
        <f t="shared" si="0"/>
        <v>9</v>
      </c>
      <c r="F5" s="7"/>
      <c r="G5" s="7">
        <f t="shared" si="1"/>
        <v>6</v>
      </c>
    </row>
    <row r="6" spans="1:10" ht="16.5" x14ac:dyDescent="0.35">
      <c r="A6" t="s">
        <v>23</v>
      </c>
      <c r="B6" s="5">
        <f>COUNTIF(掠夺总榜!A$1:J$148,$A6)</f>
        <v>6</v>
      </c>
      <c r="C6" s="7">
        <f>COUNTIF(盟会战!A$1:P$150,$A6)</f>
        <v>3</v>
      </c>
      <c r="D6" s="7">
        <f>COUNTIF(帮战总榜!A$1:O$150,$A6)</f>
        <v>0</v>
      </c>
      <c r="E6" s="7">
        <f t="shared" si="0"/>
        <v>9</v>
      </c>
      <c r="F6" s="7"/>
      <c r="G6" s="7">
        <f t="shared" si="1"/>
        <v>6</v>
      </c>
    </row>
    <row r="7" spans="1:10" ht="16.5" x14ac:dyDescent="0.35">
      <c r="A7" t="s">
        <v>58</v>
      </c>
      <c r="B7" s="5">
        <f>COUNTIF(掠夺总榜!A$1:J$148,$A7)</f>
        <v>6</v>
      </c>
      <c r="C7" s="7">
        <f>COUNTIF(盟会战!A$1:P$150,$A7)</f>
        <v>3</v>
      </c>
      <c r="D7" s="7">
        <f>COUNTIF(帮战总榜!A$1:O$150,$A7)</f>
        <v>0</v>
      </c>
      <c r="E7" s="7">
        <f t="shared" si="0"/>
        <v>9</v>
      </c>
      <c r="F7" s="7"/>
      <c r="G7" s="7">
        <f t="shared" si="1"/>
        <v>6</v>
      </c>
    </row>
    <row r="8" spans="1:10" ht="16.5" x14ac:dyDescent="0.35">
      <c r="A8" t="s">
        <v>39</v>
      </c>
      <c r="B8" s="5">
        <f>COUNTIF(掠夺总榜!A$1:J$148,$A8)</f>
        <v>5</v>
      </c>
      <c r="C8" s="7">
        <f>COUNTIF(盟会战!A$1:P$150,$A8)</f>
        <v>3</v>
      </c>
      <c r="D8" s="7">
        <f>COUNTIF(帮战总榜!A$1:O$150,$A8)</f>
        <v>0</v>
      </c>
      <c r="E8" s="7">
        <f t="shared" si="0"/>
        <v>8</v>
      </c>
      <c r="F8" s="7"/>
      <c r="G8" s="7">
        <f t="shared" si="1"/>
        <v>6</v>
      </c>
    </row>
    <row r="9" spans="1:10" ht="16.5" x14ac:dyDescent="0.35">
      <c r="A9" t="s">
        <v>67</v>
      </c>
      <c r="B9" s="5">
        <f>COUNTIF(掠夺总榜!A$1:J$148,$A9)</f>
        <v>6</v>
      </c>
      <c r="C9" s="7">
        <f>COUNTIF(盟会战!A$1:P$150,$A9)</f>
        <v>2</v>
      </c>
      <c r="D9" s="7">
        <f>COUNTIF(帮战总榜!A$1:O$150,$A9)</f>
        <v>0</v>
      </c>
      <c r="E9" s="7">
        <f t="shared" si="0"/>
        <v>8</v>
      </c>
      <c r="F9" s="7"/>
      <c r="G9" s="7">
        <f t="shared" si="1"/>
        <v>6</v>
      </c>
    </row>
    <row r="10" spans="1:10" ht="16.5" x14ac:dyDescent="0.35">
      <c r="A10" t="s">
        <v>94</v>
      </c>
      <c r="B10" s="5">
        <f>COUNTIF(掠夺总榜!A$1:J$148,$A10)</f>
        <v>5</v>
      </c>
      <c r="C10" s="7">
        <f>COUNTIF(盟会战!A$1:P$150,$A10)</f>
        <v>3</v>
      </c>
      <c r="D10" s="7">
        <f>COUNTIF(帮战总榜!A$1:O$150,$A10)</f>
        <v>0</v>
      </c>
      <c r="E10" s="7">
        <f t="shared" si="0"/>
        <v>8</v>
      </c>
      <c r="F10" s="7"/>
      <c r="G10" s="7">
        <f t="shared" si="1"/>
        <v>6</v>
      </c>
    </row>
    <row r="11" spans="1:10" ht="16.5" x14ac:dyDescent="0.35">
      <c r="A11" t="s">
        <v>104</v>
      </c>
      <c r="B11" s="5">
        <f>COUNTIF(掠夺总榜!A$1:J$148,$A11)</f>
        <v>3</v>
      </c>
      <c r="C11" s="7">
        <f>COUNTIF(盟会战!A$1:P$150,$A11)</f>
        <v>4</v>
      </c>
      <c r="D11" s="7">
        <f>COUNTIF(帮战总榜!A$1:O$150,$A11)</f>
        <v>0</v>
      </c>
      <c r="E11" s="7">
        <f t="shared" si="0"/>
        <v>7</v>
      </c>
      <c r="F11" s="7"/>
      <c r="G11" s="7">
        <f t="shared" si="1"/>
        <v>6</v>
      </c>
    </row>
    <row r="12" spans="1:10" ht="16.5" x14ac:dyDescent="0.35">
      <c r="A12" t="s">
        <v>52</v>
      </c>
      <c r="B12" s="5">
        <f>COUNTIF(掠夺总榜!A$1:J$148,$A12)</f>
        <v>6</v>
      </c>
      <c r="C12" s="7">
        <f>COUNTIF(盟会战!A$1:P$150,$A12)</f>
        <v>1</v>
      </c>
      <c r="D12" s="7">
        <f>COUNTIF(帮战总榜!A$1:O$150,$A12)</f>
        <v>0</v>
      </c>
      <c r="E12" s="7">
        <f t="shared" si="0"/>
        <v>7</v>
      </c>
      <c r="F12" s="7"/>
      <c r="G12" s="7">
        <f t="shared" si="1"/>
        <v>6</v>
      </c>
    </row>
    <row r="13" spans="1:10" ht="16.5" x14ac:dyDescent="0.35">
      <c r="A13" t="s">
        <v>140</v>
      </c>
      <c r="B13" s="5">
        <f>COUNTIF(掠夺总榜!A$1:J$148,$A13)</f>
        <v>3</v>
      </c>
      <c r="C13" s="7">
        <f>COUNTIF(盟会战!A$1:P$150,$A13)</f>
        <v>2</v>
      </c>
      <c r="D13" s="7">
        <f>COUNTIF(帮战总榜!A$1:O$150,$A13)</f>
        <v>0</v>
      </c>
      <c r="E13" s="7">
        <f t="shared" si="0"/>
        <v>5</v>
      </c>
      <c r="F13" s="7"/>
      <c r="G13" s="7">
        <f t="shared" si="1"/>
        <v>5</v>
      </c>
    </row>
    <row r="14" spans="1:10" ht="16.5" x14ac:dyDescent="0.35">
      <c r="A14" t="s">
        <v>113</v>
      </c>
      <c r="B14" s="5">
        <f>COUNTIF(掠夺总榜!A$1:J$148,$A14)</f>
        <v>3</v>
      </c>
      <c r="C14" s="7">
        <f>COUNTIF(盟会战!A$1:P$150,$A14)</f>
        <v>3</v>
      </c>
      <c r="D14" s="7">
        <f>COUNTIF(帮战总榜!A$1:O$150,$A14)</f>
        <v>0</v>
      </c>
      <c r="E14" s="7">
        <f t="shared" si="0"/>
        <v>6</v>
      </c>
      <c r="F14" s="7"/>
      <c r="G14" s="7">
        <f t="shared" si="1"/>
        <v>6</v>
      </c>
    </row>
    <row r="15" spans="1:10" ht="16.5" x14ac:dyDescent="0.35">
      <c r="A15" t="s">
        <v>37</v>
      </c>
      <c r="B15" s="5">
        <f>COUNTIF(掠夺总榜!A$1:J$148,$A15)</f>
        <v>1</v>
      </c>
      <c r="C15" s="7">
        <f>COUNTIF(盟会战!A$1:P$150,$A15)</f>
        <v>4</v>
      </c>
      <c r="D15" s="7">
        <f>COUNTIF(帮战总榜!A$1:O$150,$A15)</f>
        <v>0</v>
      </c>
      <c r="E15" s="7">
        <f t="shared" si="0"/>
        <v>5</v>
      </c>
      <c r="F15" s="7"/>
      <c r="G15" s="7">
        <f t="shared" si="1"/>
        <v>5</v>
      </c>
    </row>
    <row r="16" spans="1:10" ht="16.5" x14ac:dyDescent="0.35">
      <c r="A16" t="s">
        <v>152</v>
      </c>
      <c r="B16" s="5">
        <f>COUNTIF(掠夺总榜!A$1:J$148,$A16)</f>
        <v>4</v>
      </c>
      <c r="C16" s="7">
        <f>COUNTIF(盟会战!A$1:P$150,$A16)</f>
        <v>2</v>
      </c>
      <c r="D16" s="7">
        <f>COUNTIF(帮战总榜!A$1:O$150,$A16)</f>
        <v>0</v>
      </c>
      <c r="E16" s="7">
        <f t="shared" si="0"/>
        <v>6</v>
      </c>
      <c r="F16" s="7"/>
      <c r="G16" s="7">
        <f t="shared" si="1"/>
        <v>6</v>
      </c>
    </row>
    <row r="17" spans="1:7" ht="16.5" x14ac:dyDescent="0.35">
      <c r="A17" t="s">
        <v>95</v>
      </c>
      <c r="B17" s="5">
        <f>COUNTIF(掠夺总榜!A$1:J$148,$A17)</f>
        <v>1</v>
      </c>
      <c r="C17" s="7">
        <f>COUNTIF(盟会战!A$1:P$150,$A17)</f>
        <v>4</v>
      </c>
      <c r="D17" s="7">
        <f>COUNTIF(帮战总榜!A$1:O$150,$A17)</f>
        <v>0</v>
      </c>
      <c r="E17" s="7">
        <f t="shared" si="0"/>
        <v>5</v>
      </c>
      <c r="F17" s="7"/>
      <c r="G17" s="7">
        <f t="shared" si="1"/>
        <v>5</v>
      </c>
    </row>
    <row r="18" spans="1:7" ht="16.5" x14ac:dyDescent="0.35">
      <c r="A18" t="s">
        <v>135</v>
      </c>
      <c r="B18" s="5">
        <f>COUNTIF(掠夺总榜!A$1:J$148,$A18)</f>
        <v>5</v>
      </c>
      <c r="C18" s="7">
        <f>COUNTIF(盟会战!A$1:P$150,$A18)</f>
        <v>0</v>
      </c>
      <c r="D18" s="7">
        <f>COUNTIF(帮战总榜!A$1:O$150,$A18)</f>
        <v>0</v>
      </c>
      <c r="E18" s="7">
        <f t="shared" si="0"/>
        <v>5</v>
      </c>
      <c r="F18" s="7"/>
      <c r="G18" s="7">
        <f t="shared" si="1"/>
        <v>5</v>
      </c>
    </row>
    <row r="19" spans="1:7" ht="16.5" x14ac:dyDescent="0.35">
      <c r="A19" t="s">
        <v>132</v>
      </c>
      <c r="B19" s="5">
        <f>COUNTIF(掠夺总榜!A$1:J$148,$A19)</f>
        <v>1</v>
      </c>
      <c r="C19" s="7">
        <f>COUNTIF(盟会战!A$1:P$150,$A19)</f>
        <v>3</v>
      </c>
      <c r="D19" s="7">
        <f>COUNTIF(帮战总榜!A$1:O$150,$A19)</f>
        <v>0</v>
      </c>
      <c r="E19" s="7">
        <f t="shared" si="0"/>
        <v>4</v>
      </c>
      <c r="F19" s="7"/>
      <c r="G19" s="7">
        <f t="shared" si="1"/>
        <v>4</v>
      </c>
    </row>
    <row r="20" spans="1:7" ht="16.5" x14ac:dyDescent="0.35">
      <c r="A20" t="s">
        <v>110</v>
      </c>
      <c r="B20" s="5">
        <f>COUNTIF(掠夺总榜!A$1:J$148,$A20)</f>
        <v>3</v>
      </c>
      <c r="C20" s="7">
        <f>COUNTIF(盟会战!A$1:P$150,$A20)</f>
        <v>2</v>
      </c>
      <c r="D20" s="7">
        <f>COUNTIF(帮战总榜!A$1:O$150,$A20)</f>
        <v>0</v>
      </c>
      <c r="E20" s="7">
        <f t="shared" si="0"/>
        <v>5</v>
      </c>
      <c r="F20" s="7"/>
      <c r="G20" s="7">
        <f t="shared" si="1"/>
        <v>5</v>
      </c>
    </row>
    <row r="21" spans="1:7" ht="16.5" x14ac:dyDescent="0.35">
      <c r="A21" t="s">
        <v>129</v>
      </c>
      <c r="B21" s="5">
        <f>COUNTIF(掠夺总榜!A$1:J$148,$A21)</f>
        <v>2</v>
      </c>
      <c r="C21" s="7">
        <f>COUNTIF(盟会战!A$1:P$150,$A21)</f>
        <v>2</v>
      </c>
      <c r="D21" s="7">
        <f>COUNTIF(帮战总榜!A$1:O$150,$A21)</f>
        <v>0</v>
      </c>
      <c r="E21" s="7">
        <f t="shared" si="0"/>
        <v>4</v>
      </c>
      <c r="F21" s="7"/>
      <c r="G21" s="7">
        <f t="shared" si="1"/>
        <v>4</v>
      </c>
    </row>
    <row r="22" spans="1:7" ht="16.5" x14ac:dyDescent="0.35">
      <c r="A22" t="s">
        <v>175</v>
      </c>
      <c r="B22" s="5">
        <f>COUNTIF(掠夺总榜!A$1:J$148,$A22)</f>
        <v>2</v>
      </c>
      <c r="C22" s="7">
        <f>COUNTIF(盟会战!A$1:P$150,$A22)</f>
        <v>1</v>
      </c>
      <c r="D22" s="7">
        <f>COUNTIF(帮战总榜!A$1:O$150,$A22)</f>
        <v>0</v>
      </c>
      <c r="E22" s="7">
        <f t="shared" si="0"/>
        <v>3</v>
      </c>
      <c r="F22" s="7"/>
      <c r="G22" s="7">
        <f t="shared" si="1"/>
        <v>3</v>
      </c>
    </row>
    <row r="23" spans="1:7" ht="16.5" x14ac:dyDescent="0.35">
      <c r="A23" t="s">
        <v>158</v>
      </c>
      <c r="B23" s="5">
        <f>COUNTIF(掠夺总榜!A$1:J$148,$A23)</f>
        <v>2</v>
      </c>
      <c r="C23" s="7">
        <f>COUNTIF(盟会战!A$1:P$150,$A23)</f>
        <v>1</v>
      </c>
      <c r="D23" s="7">
        <f>COUNTIF(帮战总榜!A$1:O$150,$A23)</f>
        <v>0</v>
      </c>
      <c r="E23" s="7">
        <f t="shared" si="0"/>
        <v>3</v>
      </c>
      <c r="F23" s="7"/>
      <c r="G23" s="7">
        <f t="shared" si="1"/>
        <v>3</v>
      </c>
    </row>
    <row r="24" spans="1:7" ht="16.5" x14ac:dyDescent="0.35">
      <c r="A24" t="s">
        <v>147</v>
      </c>
      <c r="B24" s="5">
        <f>COUNTIF(掠夺总榜!A$1:J$148,$A24)</f>
        <v>1</v>
      </c>
      <c r="C24" s="7">
        <f>COUNTIF(盟会战!A$1:P$150,$A24)</f>
        <v>2</v>
      </c>
      <c r="D24" s="7">
        <f>COUNTIF(帮战总榜!A$1:O$150,$A24)</f>
        <v>0</v>
      </c>
      <c r="E24" s="7">
        <f t="shared" si="0"/>
        <v>3</v>
      </c>
      <c r="F24" s="7"/>
      <c r="G24" s="7">
        <f t="shared" si="1"/>
        <v>3</v>
      </c>
    </row>
    <row r="25" spans="1:7" ht="16.5" x14ac:dyDescent="0.35">
      <c r="A25" t="s">
        <v>78</v>
      </c>
      <c r="B25" s="5">
        <f>COUNTIF(掠夺总榜!A$1:J$148,$A25)</f>
        <v>3</v>
      </c>
      <c r="C25" s="7">
        <f>COUNTIF(盟会战!A$1:P$150,$A25)</f>
        <v>0</v>
      </c>
      <c r="D25" s="7">
        <f>COUNTIF(帮战总榜!A$1:O$150,$A25)</f>
        <v>0</v>
      </c>
      <c r="E25" s="7">
        <f t="shared" si="0"/>
        <v>3</v>
      </c>
      <c r="F25" s="7"/>
      <c r="G25" s="7">
        <f t="shared" si="1"/>
        <v>3</v>
      </c>
    </row>
    <row r="26" spans="1:7" ht="16.5" x14ac:dyDescent="0.35">
      <c r="A26" t="s">
        <v>276</v>
      </c>
      <c r="B26" s="5">
        <f>COUNTIF(掠夺总榜!A$1:J$148,$A26)</f>
        <v>0</v>
      </c>
      <c r="C26" s="7">
        <f>COUNTIF(盟会战!A$1:P$150,$A26)</f>
        <v>2</v>
      </c>
      <c r="D26" s="7">
        <f>COUNTIF(帮战总榜!A$1:O$150,$A26)</f>
        <v>0</v>
      </c>
      <c r="E26" s="7">
        <f t="shared" si="0"/>
        <v>2</v>
      </c>
      <c r="F26" s="7"/>
      <c r="G26" s="7">
        <f t="shared" si="1"/>
        <v>2</v>
      </c>
    </row>
    <row r="27" spans="1:7" ht="16.5" x14ac:dyDescent="0.35">
      <c r="A27" t="s">
        <v>545</v>
      </c>
      <c r="B27" s="5">
        <f>COUNTIF(掠夺总榜!A$1:J$148,$A27)</f>
        <v>0</v>
      </c>
      <c r="C27" s="7">
        <f>COUNTIF(盟会战!A$1:P$150,$A27)</f>
        <v>2</v>
      </c>
      <c r="D27" s="7">
        <f>COUNTIF(帮战总榜!A$1:O$150,$A27)</f>
        <v>0</v>
      </c>
      <c r="E27" s="7">
        <f t="shared" si="0"/>
        <v>2</v>
      </c>
      <c r="F27" s="7"/>
      <c r="G27" s="7">
        <f t="shared" si="1"/>
        <v>2</v>
      </c>
    </row>
    <row r="28" spans="1:7" ht="16.5" x14ac:dyDescent="0.35">
      <c r="A28" t="s">
        <v>192</v>
      </c>
      <c r="B28" s="5">
        <f>COUNTIF(掠夺总榜!A$1:J$148,$A28)</f>
        <v>0</v>
      </c>
      <c r="C28" s="7">
        <f>COUNTIF(盟会战!A$1:P$150,$A28)</f>
        <v>1</v>
      </c>
      <c r="D28" s="7">
        <f>COUNTIF(帮战总榜!A$1:O$150,$A28)</f>
        <v>0</v>
      </c>
      <c r="E28" s="7">
        <f t="shared" si="0"/>
        <v>1</v>
      </c>
      <c r="F28" s="7"/>
      <c r="G28" s="7">
        <f t="shared" si="1"/>
        <v>1</v>
      </c>
    </row>
    <row r="29" spans="1:7" ht="16.5" x14ac:dyDescent="0.35">
      <c r="A29" t="s">
        <v>49</v>
      </c>
      <c r="B29" s="5">
        <f>COUNTIF(掠夺总榜!A$1:J$148,$A29)</f>
        <v>1</v>
      </c>
      <c r="C29" s="7">
        <f>COUNTIF(盟会战!A$1:P$150,$A29)</f>
        <v>0</v>
      </c>
      <c r="D29" s="7">
        <f>COUNTIF(帮战总榜!A$1:O$150,$A29)</f>
        <v>0</v>
      </c>
      <c r="E29" s="7">
        <f t="shared" si="0"/>
        <v>1</v>
      </c>
      <c r="F29" s="7"/>
      <c r="G29" s="7">
        <f t="shared" si="1"/>
        <v>1</v>
      </c>
    </row>
    <row r="30" spans="1:7" ht="16.5" x14ac:dyDescent="0.35">
      <c r="A30" t="s">
        <v>144</v>
      </c>
      <c r="B30" s="5">
        <f>COUNTIF(掠夺总榜!A$1:J$148,$A30)</f>
        <v>1</v>
      </c>
      <c r="C30" s="7">
        <f>COUNTIF(盟会战!A$1:P$150,$A30)</f>
        <v>0</v>
      </c>
      <c r="D30" s="7">
        <f>COUNTIF(帮战总榜!A$1:O$150,$A30)</f>
        <v>0</v>
      </c>
      <c r="E30" s="7">
        <f t="shared" si="0"/>
        <v>1</v>
      </c>
      <c r="F30" s="7"/>
      <c r="G30" s="7">
        <f t="shared" si="1"/>
        <v>1</v>
      </c>
    </row>
    <row r="31" spans="1:7" ht="16.5" x14ac:dyDescent="0.35">
      <c r="A31" t="s">
        <v>194</v>
      </c>
      <c r="B31" s="5">
        <f>COUNTIF(掠夺总榜!A$1:J$148,$A31)</f>
        <v>0</v>
      </c>
      <c r="C31" s="7">
        <f>COUNTIF(盟会战!A$1:P$150,$A31)</f>
        <v>1</v>
      </c>
      <c r="D31" s="7">
        <f>COUNTIF(帮战总榜!A$1:O$150,$A31)</f>
        <v>0</v>
      </c>
      <c r="E31" s="7">
        <f t="shared" si="0"/>
        <v>1</v>
      </c>
      <c r="F31" s="7"/>
      <c r="G31" s="7">
        <f t="shared" si="1"/>
        <v>1</v>
      </c>
    </row>
    <row r="32" spans="1:7" ht="16.5" x14ac:dyDescent="0.35">
      <c r="A32" t="s">
        <v>173</v>
      </c>
      <c r="B32" s="5">
        <f>COUNTIF(掠夺总榜!A$1:J$148,$A32)</f>
        <v>1</v>
      </c>
      <c r="C32" s="7">
        <f>COUNTIF(盟会战!A$1:P$150,$A32)</f>
        <v>0</v>
      </c>
      <c r="D32" s="7">
        <f>COUNTIF(帮战总榜!A$1:O$150,$A32)</f>
        <v>0</v>
      </c>
      <c r="E32" s="7">
        <f t="shared" si="0"/>
        <v>1</v>
      </c>
      <c r="F32" s="7"/>
      <c r="G32" s="7">
        <f t="shared" si="1"/>
        <v>1</v>
      </c>
    </row>
    <row r="33" spans="1:7" ht="16.5" x14ac:dyDescent="0.35">
      <c r="A33" t="s">
        <v>179</v>
      </c>
      <c r="B33" s="5">
        <f>COUNTIF(掠夺总榜!A$1:J$148,$A33)</f>
        <v>1</v>
      </c>
      <c r="C33" s="7">
        <f>COUNTIF(盟会战!A$1:P$150,$A33)</f>
        <v>0</v>
      </c>
      <c r="D33" s="7">
        <f>COUNTIF(帮战总榜!A$1:O$150,$A33)</f>
        <v>0</v>
      </c>
      <c r="E33" s="7">
        <f t="shared" si="0"/>
        <v>1</v>
      </c>
      <c r="F33" s="7"/>
      <c r="G33" s="7">
        <f t="shared" si="1"/>
        <v>1</v>
      </c>
    </row>
    <row r="34" spans="1:7" ht="16.5" x14ac:dyDescent="0.35">
      <c r="A34" t="s">
        <v>197</v>
      </c>
      <c r="B34" s="5">
        <f>COUNTIF(掠夺总榜!A$1:J$148,$A34)</f>
        <v>0</v>
      </c>
      <c r="C34" s="7">
        <f>COUNTIF(盟会战!A$1:P$150,$A34)</f>
        <v>1</v>
      </c>
      <c r="D34" s="7">
        <f>COUNTIF(帮战总榜!A$1:O$150,$A34)</f>
        <v>0</v>
      </c>
      <c r="E34" s="7">
        <f t="shared" ref="E34:E65" si="2">SUM(B34:D34)</f>
        <v>1</v>
      </c>
      <c r="F34" s="7"/>
      <c r="G34" s="7">
        <f t="shared" ref="G34:G65" si="3">IF($E34&gt;6,6,$E34)</f>
        <v>1</v>
      </c>
    </row>
    <row r="35" spans="1:7" ht="16.5" x14ac:dyDescent="0.35">
      <c r="A35" t="s">
        <v>291</v>
      </c>
      <c r="B35" s="5">
        <f>COUNTIF(掠夺总榜!A$1:J$148,$A35)</f>
        <v>0</v>
      </c>
      <c r="C35" s="7">
        <f>COUNTIF(盟会战!A$1:P$150,$A35)</f>
        <v>1</v>
      </c>
      <c r="D35" s="7">
        <f>COUNTIF(帮战总榜!A$1:O$150,$A35)</f>
        <v>0</v>
      </c>
      <c r="E35" s="7">
        <f t="shared" si="2"/>
        <v>1</v>
      </c>
      <c r="F35" s="7"/>
      <c r="G35" s="7">
        <f t="shared" si="3"/>
        <v>1</v>
      </c>
    </row>
    <row r="36" spans="1:7" ht="16.5" x14ac:dyDescent="0.35">
      <c r="A36" t="s">
        <v>294</v>
      </c>
      <c r="B36" s="5">
        <f>COUNTIF(掠夺总榜!A$1:J$148,$A36)</f>
        <v>0</v>
      </c>
      <c r="C36" s="7">
        <f>COUNTIF(盟会战!A$1:P$150,$A36)</f>
        <v>1</v>
      </c>
      <c r="D36" s="7">
        <f>COUNTIF(帮战总榜!A$1:O$150,$A36)</f>
        <v>0</v>
      </c>
      <c r="E36" s="7">
        <f t="shared" si="2"/>
        <v>1</v>
      </c>
      <c r="F36" s="7"/>
      <c r="G36" s="7">
        <f t="shared" si="3"/>
        <v>1</v>
      </c>
    </row>
    <row r="37" spans="1:7" ht="16.5" x14ac:dyDescent="0.35">
      <c r="A37" t="s">
        <v>527</v>
      </c>
      <c r="B37" s="5">
        <f>COUNTIF(掠夺总榜!A$1:J$148,$A37)</f>
        <v>0</v>
      </c>
      <c r="C37" s="7">
        <f>COUNTIF(盟会战!A$1:P$150,$A37)</f>
        <v>1</v>
      </c>
      <c r="D37" s="7">
        <f>COUNTIF(帮战总榜!A$1:O$150,$A37)</f>
        <v>0</v>
      </c>
      <c r="E37" s="7">
        <f t="shared" si="2"/>
        <v>1</v>
      </c>
      <c r="F37" s="7"/>
      <c r="G37" s="7">
        <f t="shared" si="3"/>
        <v>1</v>
      </c>
    </row>
    <row r="38" spans="1:7" ht="16.5" x14ac:dyDescent="0.35">
      <c r="A38" t="s">
        <v>327</v>
      </c>
      <c r="B38" s="5">
        <f>COUNTIF(掠夺总榜!A$1:J$148,$A38)</f>
        <v>0</v>
      </c>
      <c r="C38" s="7">
        <f>COUNTIF(盟会战!A$1:P$150,$A38)</f>
        <v>1</v>
      </c>
      <c r="D38" s="7">
        <f>COUNTIF(帮战总榜!A$1:O$150,$A38)</f>
        <v>0</v>
      </c>
      <c r="E38" s="7">
        <f t="shared" si="2"/>
        <v>1</v>
      </c>
      <c r="F38" s="7"/>
      <c r="G38" s="7">
        <f t="shared" si="3"/>
        <v>1</v>
      </c>
    </row>
    <row r="39" spans="1:7" ht="16.5" x14ac:dyDescent="0.35">
      <c r="A39" t="s">
        <v>345</v>
      </c>
      <c r="B39" s="5">
        <f>COUNTIF(掠夺总榜!A$1:J$148,$A39)</f>
        <v>0</v>
      </c>
      <c r="C39" s="7">
        <f>COUNTIF(盟会战!A$1:P$150,$A39)</f>
        <v>1</v>
      </c>
      <c r="D39" s="7">
        <f>COUNTIF(帮战总榜!A$1:O$150,$A39)</f>
        <v>0</v>
      </c>
      <c r="E39" s="7">
        <f t="shared" si="2"/>
        <v>1</v>
      </c>
      <c r="F39" s="7"/>
      <c r="G39" s="7">
        <f t="shared" si="3"/>
        <v>1</v>
      </c>
    </row>
    <row r="40" spans="1:7" ht="16.5" x14ac:dyDescent="0.35">
      <c r="A40" t="s">
        <v>331</v>
      </c>
      <c r="B40" s="5">
        <f>COUNTIF(掠夺总榜!A$1:J$148,$A40)</f>
        <v>0</v>
      </c>
      <c r="C40" s="7">
        <f>COUNTIF(盟会战!A$1:P$150,$A40)</f>
        <v>0</v>
      </c>
      <c r="D40" s="7">
        <f>COUNTIF(帮战总榜!A$1:O$150,$A40)</f>
        <v>0</v>
      </c>
      <c r="E40" s="7">
        <f t="shared" si="2"/>
        <v>0</v>
      </c>
      <c r="F40" s="7"/>
      <c r="G40" s="7">
        <f t="shared" si="3"/>
        <v>0</v>
      </c>
    </row>
    <row r="41" spans="1:7" ht="16.5" x14ac:dyDescent="0.35">
      <c r="A41" t="s">
        <v>275</v>
      </c>
      <c r="B41" s="5">
        <f>COUNTIF(掠夺总榜!A$1:J$148,$A41)</f>
        <v>0</v>
      </c>
      <c r="C41" s="7">
        <f>COUNTIF(盟会战!A$1:P$150,$A41)</f>
        <v>0</v>
      </c>
      <c r="D41" s="7">
        <f>COUNTIF(帮战总榜!A$1:O$150,$A41)</f>
        <v>0</v>
      </c>
      <c r="E41" s="7">
        <f t="shared" si="2"/>
        <v>0</v>
      </c>
      <c r="F41" s="7"/>
      <c r="G41" s="7">
        <f t="shared" si="3"/>
        <v>0</v>
      </c>
    </row>
    <row r="42" spans="1:7" ht="16.5" x14ac:dyDescent="0.35">
      <c r="A42" t="s">
        <v>277</v>
      </c>
      <c r="B42" s="5">
        <f>COUNTIF(掠夺总榜!A$1:J$148,$A42)</f>
        <v>0</v>
      </c>
      <c r="C42" s="7">
        <f>COUNTIF(盟会战!A$1:P$150,$A42)</f>
        <v>0</v>
      </c>
      <c r="D42" s="7">
        <f>COUNTIF(帮战总榜!A$1:O$150,$A42)</f>
        <v>0</v>
      </c>
      <c r="E42" s="7">
        <f t="shared" si="2"/>
        <v>0</v>
      </c>
      <c r="F42" s="7"/>
      <c r="G42" s="7">
        <f t="shared" si="3"/>
        <v>0</v>
      </c>
    </row>
    <row r="43" spans="1:7" ht="16.5" x14ac:dyDescent="0.35">
      <c r="A43" t="s">
        <v>515</v>
      </c>
      <c r="B43" s="5">
        <f>COUNTIF(掠夺总榜!A$1:J$148,$A43)</f>
        <v>0</v>
      </c>
      <c r="C43" s="7">
        <f>COUNTIF(盟会战!A$1:P$150,$A43)</f>
        <v>0</v>
      </c>
      <c r="D43" s="7">
        <f>COUNTIF(帮战总榜!A$1:O$150,$A43)</f>
        <v>0</v>
      </c>
      <c r="E43" s="7">
        <f t="shared" si="2"/>
        <v>0</v>
      </c>
      <c r="F43" s="7"/>
      <c r="G43" s="7">
        <f t="shared" si="3"/>
        <v>0</v>
      </c>
    </row>
    <row r="44" spans="1:7" ht="16.5" x14ac:dyDescent="0.35">
      <c r="A44" t="s">
        <v>278</v>
      </c>
      <c r="B44" s="5">
        <f>COUNTIF(掠夺总榜!A$1:J$148,$A44)</f>
        <v>0</v>
      </c>
      <c r="C44" s="7">
        <f>COUNTIF(盟会战!A$1:P$150,$A44)</f>
        <v>0</v>
      </c>
      <c r="D44" s="7">
        <f>COUNTIF(帮战总榜!A$1:O$150,$A44)</f>
        <v>0</v>
      </c>
      <c r="E44" s="7">
        <f t="shared" si="2"/>
        <v>0</v>
      </c>
      <c r="F44" s="7"/>
      <c r="G44" s="7">
        <f t="shared" si="3"/>
        <v>0</v>
      </c>
    </row>
    <row r="45" spans="1:7" ht="16.5" x14ac:dyDescent="0.35">
      <c r="A45" t="s">
        <v>463</v>
      </c>
      <c r="B45" s="5">
        <f>COUNTIF(掠夺总榜!A$1:J$148,$A45)</f>
        <v>0</v>
      </c>
      <c r="C45" s="7">
        <f>COUNTIF(盟会战!A$1:P$150,$A45)</f>
        <v>0</v>
      </c>
      <c r="D45" s="7">
        <f>COUNTIF(帮战总榜!A$1:O$150,$A45)</f>
        <v>0</v>
      </c>
      <c r="E45" s="7">
        <f t="shared" si="2"/>
        <v>0</v>
      </c>
      <c r="F45" s="7"/>
      <c r="G45" s="7">
        <f t="shared" si="3"/>
        <v>0</v>
      </c>
    </row>
    <row r="46" spans="1:7" ht="16.5" x14ac:dyDescent="0.35">
      <c r="A46" t="s">
        <v>516</v>
      </c>
      <c r="B46" s="5">
        <f>COUNTIF(掠夺总榜!A$1:J$148,$A46)</f>
        <v>0</v>
      </c>
      <c r="C46" s="7">
        <f>COUNTIF(盟会战!A$1:P$150,$A46)</f>
        <v>0</v>
      </c>
      <c r="D46" s="7">
        <f>COUNTIF(帮战总榜!A$1:O$150,$A46)</f>
        <v>0</v>
      </c>
      <c r="E46" s="7">
        <f t="shared" si="2"/>
        <v>0</v>
      </c>
      <c r="F46" s="7"/>
      <c r="G46" s="7">
        <f t="shared" si="3"/>
        <v>0</v>
      </c>
    </row>
    <row r="47" spans="1:7" ht="16.5" x14ac:dyDescent="0.35">
      <c r="A47" t="s">
        <v>279</v>
      </c>
      <c r="B47" s="5">
        <f>COUNTIF(掠夺总榜!A$1:J$148,$A47)</f>
        <v>0</v>
      </c>
      <c r="C47" s="7">
        <f>COUNTIF(盟会战!A$1:P$150,$A47)</f>
        <v>0</v>
      </c>
      <c r="D47" s="7">
        <f>COUNTIF(帮战总榜!A$1:O$150,$A47)</f>
        <v>0</v>
      </c>
      <c r="E47" s="7">
        <f t="shared" si="2"/>
        <v>0</v>
      </c>
      <c r="F47" s="7"/>
      <c r="G47" s="7">
        <f t="shared" si="3"/>
        <v>0</v>
      </c>
    </row>
    <row r="48" spans="1:7" ht="16.5" x14ac:dyDescent="0.35">
      <c r="A48" t="s">
        <v>517</v>
      </c>
      <c r="B48" s="5">
        <f>COUNTIF(掠夺总榜!A$1:J$148,$A48)</f>
        <v>0</v>
      </c>
      <c r="C48" s="7">
        <f>COUNTIF(盟会战!A$1:P$150,$A48)</f>
        <v>0</v>
      </c>
      <c r="D48" s="7">
        <f>COUNTIF(帮战总榜!A$1:O$150,$A48)</f>
        <v>0</v>
      </c>
      <c r="E48" s="7">
        <f t="shared" si="2"/>
        <v>0</v>
      </c>
      <c r="F48" s="7"/>
      <c r="G48" s="7">
        <f t="shared" si="3"/>
        <v>0</v>
      </c>
    </row>
    <row r="49" spans="1:7" ht="16.5" x14ac:dyDescent="0.35">
      <c r="A49" t="s">
        <v>518</v>
      </c>
      <c r="B49" s="5">
        <f>COUNTIF(掠夺总榜!A$1:J$148,$A49)</f>
        <v>0</v>
      </c>
      <c r="C49" s="7">
        <f>COUNTIF(盟会战!A$1:P$150,$A49)</f>
        <v>0</v>
      </c>
      <c r="D49" s="7">
        <f>COUNTIF(帮战总榜!A$1:O$150,$A49)</f>
        <v>0</v>
      </c>
      <c r="E49" s="7">
        <f t="shared" si="2"/>
        <v>0</v>
      </c>
      <c r="F49" s="7"/>
      <c r="G49" s="7">
        <f t="shared" si="3"/>
        <v>0</v>
      </c>
    </row>
    <row r="50" spans="1:7" ht="16.5" x14ac:dyDescent="0.35">
      <c r="A50" t="s">
        <v>280</v>
      </c>
      <c r="B50" s="5">
        <f>COUNTIF(掠夺总榜!A$1:J$148,$A50)</f>
        <v>0</v>
      </c>
      <c r="C50" s="7">
        <f>COUNTIF(盟会战!A$1:P$150,$A50)</f>
        <v>0</v>
      </c>
      <c r="D50" s="7">
        <f>COUNTIF(帮战总榜!A$1:O$150,$A50)</f>
        <v>0</v>
      </c>
      <c r="E50" s="7">
        <f t="shared" si="2"/>
        <v>0</v>
      </c>
      <c r="F50" s="7"/>
      <c r="G50" s="7">
        <f t="shared" si="3"/>
        <v>0</v>
      </c>
    </row>
    <row r="51" spans="1:7" ht="16.5" x14ac:dyDescent="0.35">
      <c r="A51" t="s">
        <v>281</v>
      </c>
      <c r="B51" s="5">
        <f>COUNTIF(掠夺总榜!A$1:J$148,$A51)</f>
        <v>0</v>
      </c>
      <c r="C51" s="7">
        <f>COUNTIF(盟会战!A$1:P$150,$A51)</f>
        <v>0</v>
      </c>
      <c r="D51" s="7">
        <f>COUNTIF(帮战总榜!A$1:O$150,$A51)</f>
        <v>0</v>
      </c>
      <c r="E51" s="7">
        <f t="shared" si="2"/>
        <v>0</v>
      </c>
      <c r="F51" s="7"/>
      <c r="G51" s="7">
        <f t="shared" si="3"/>
        <v>0</v>
      </c>
    </row>
    <row r="52" spans="1:7" ht="16.5" x14ac:dyDescent="0.35">
      <c r="A52" t="s">
        <v>282</v>
      </c>
      <c r="B52" s="5">
        <f>COUNTIF(掠夺总榜!A$1:J$148,$A52)</f>
        <v>0</v>
      </c>
      <c r="C52" s="7">
        <f>COUNTIF(盟会战!A$1:P$150,$A52)</f>
        <v>0</v>
      </c>
      <c r="D52" s="7">
        <f>COUNTIF(帮战总榜!A$1:O$150,$A52)</f>
        <v>0</v>
      </c>
      <c r="E52" s="7">
        <f t="shared" si="2"/>
        <v>0</v>
      </c>
      <c r="F52" s="7"/>
      <c r="G52" s="7">
        <f t="shared" si="3"/>
        <v>0</v>
      </c>
    </row>
    <row r="53" spans="1:7" ht="16.5" x14ac:dyDescent="0.35">
      <c r="A53" t="s">
        <v>283</v>
      </c>
      <c r="B53" s="5">
        <f>COUNTIF(掠夺总榜!A$1:J$148,$A53)</f>
        <v>0</v>
      </c>
      <c r="C53" s="7">
        <f>COUNTIF(盟会战!A$1:P$150,$A53)</f>
        <v>0</v>
      </c>
      <c r="D53" s="7">
        <f>COUNTIF(帮战总榜!A$1:O$150,$A53)</f>
        <v>0</v>
      </c>
      <c r="E53" s="7">
        <f t="shared" si="2"/>
        <v>0</v>
      </c>
      <c r="F53" s="7"/>
      <c r="G53" s="7">
        <f t="shared" si="3"/>
        <v>0</v>
      </c>
    </row>
    <row r="54" spans="1:7" ht="16.5" x14ac:dyDescent="0.35">
      <c r="A54" t="s">
        <v>284</v>
      </c>
      <c r="B54" s="5">
        <f>COUNTIF(掠夺总榜!A$1:J$148,$A54)</f>
        <v>0</v>
      </c>
      <c r="C54" s="7">
        <f>COUNTIF(盟会战!A$1:P$150,$A54)</f>
        <v>0</v>
      </c>
      <c r="D54" s="7">
        <f>COUNTIF(帮战总榜!A$1:O$150,$A54)</f>
        <v>0</v>
      </c>
      <c r="E54" s="7">
        <f t="shared" si="2"/>
        <v>0</v>
      </c>
      <c r="F54" s="7"/>
      <c r="G54" s="7">
        <f t="shared" si="3"/>
        <v>0</v>
      </c>
    </row>
    <row r="55" spans="1:7" ht="16.5" x14ac:dyDescent="0.35">
      <c r="A55" t="s">
        <v>519</v>
      </c>
      <c r="B55" s="5">
        <f>COUNTIF(掠夺总榜!A$1:J$148,$A55)</f>
        <v>0</v>
      </c>
      <c r="C55" s="7">
        <f>COUNTIF(盟会战!A$1:P$150,$A55)</f>
        <v>0</v>
      </c>
      <c r="D55" s="7">
        <f>COUNTIF(帮战总榜!A$1:O$150,$A55)</f>
        <v>0</v>
      </c>
      <c r="E55" s="7">
        <f t="shared" si="2"/>
        <v>0</v>
      </c>
      <c r="F55" s="7"/>
      <c r="G55" s="7">
        <f t="shared" si="3"/>
        <v>0</v>
      </c>
    </row>
    <row r="56" spans="1:7" ht="16.5" x14ac:dyDescent="0.35">
      <c r="A56" t="s">
        <v>520</v>
      </c>
      <c r="B56" s="5">
        <f>COUNTIF(掠夺总榜!A$1:J$148,$A56)</f>
        <v>0</v>
      </c>
      <c r="C56" s="7">
        <f>COUNTIF(盟会战!A$1:P$150,$A56)</f>
        <v>0</v>
      </c>
      <c r="D56" s="7">
        <f>COUNTIF(帮战总榜!A$1:O$150,$A56)</f>
        <v>0</v>
      </c>
      <c r="E56" s="7">
        <f t="shared" si="2"/>
        <v>0</v>
      </c>
      <c r="F56" s="7"/>
      <c r="G56" s="7">
        <f t="shared" si="3"/>
        <v>0</v>
      </c>
    </row>
    <row r="57" spans="1:7" ht="16.5" x14ac:dyDescent="0.35">
      <c r="A57" t="s">
        <v>285</v>
      </c>
      <c r="B57" s="5">
        <f>COUNTIF(掠夺总榜!A$1:J$148,$A57)</f>
        <v>0</v>
      </c>
      <c r="C57" s="7">
        <f>COUNTIF(盟会战!A$1:P$150,$A57)</f>
        <v>0</v>
      </c>
      <c r="D57" s="7">
        <f>COUNTIF(帮战总榜!A$1:O$150,$A57)</f>
        <v>0</v>
      </c>
      <c r="E57" s="7">
        <f t="shared" si="2"/>
        <v>0</v>
      </c>
      <c r="F57" s="7"/>
      <c r="G57" s="7">
        <f t="shared" si="3"/>
        <v>0</v>
      </c>
    </row>
    <row r="58" spans="1:7" ht="16.5" x14ac:dyDescent="0.35">
      <c r="A58" t="s">
        <v>286</v>
      </c>
      <c r="B58" s="5">
        <f>COUNTIF(掠夺总榜!A$1:J$148,$A58)</f>
        <v>0</v>
      </c>
      <c r="C58" s="7">
        <f>COUNTIF(盟会战!A$1:P$150,$A58)</f>
        <v>0</v>
      </c>
      <c r="D58" s="7">
        <f>COUNTIF(帮战总榜!A$1:O$150,$A58)</f>
        <v>0</v>
      </c>
      <c r="E58" s="7">
        <f t="shared" si="2"/>
        <v>0</v>
      </c>
      <c r="F58" s="7"/>
      <c r="G58" s="7">
        <f t="shared" si="3"/>
        <v>0</v>
      </c>
    </row>
    <row r="59" spans="1:7" ht="16.5" x14ac:dyDescent="0.35">
      <c r="A59" t="s">
        <v>521</v>
      </c>
      <c r="B59" s="5">
        <f>COUNTIF(掠夺总榜!A$1:J$148,$A59)</f>
        <v>0</v>
      </c>
      <c r="C59" s="7">
        <f>COUNTIF(盟会战!A$1:P$150,$A59)</f>
        <v>0</v>
      </c>
      <c r="D59" s="7">
        <f>COUNTIF(帮战总榜!A$1:O$150,$A59)</f>
        <v>0</v>
      </c>
      <c r="E59" s="7">
        <f t="shared" si="2"/>
        <v>0</v>
      </c>
      <c r="F59" s="7"/>
      <c r="G59" s="7">
        <f t="shared" si="3"/>
        <v>0</v>
      </c>
    </row>
    <row r="60" spans="1:7" ht="16.5" x14ac:dyDescent="0.35">
      <c r="A60" t="s">
        <v>287</v>
      </c>
      <c r="B60" s="5">
        <f>COUNTIF(掠夺总榜!A$1:J$148,$A60)</f>
        <v>0</v>
      </c>
      <c r="C60" s="7">
        <f>COUNTIF(盟会战!A$1:P$150,$A60)</f>
        <v>0</v>
      </c>
      <c r="D60" s="7">
        <f>COUNTIF(帮战总榜!A$1:O$150,$A60)</f>
        <v>0</v>
      </c>
      <c r="E60" s="7">
        <f t="shared" si="2"/>
        <v>0</v>
      </c>
      <c r="F60" s="7"/>
      <c r="G60" s="7">
        <f t="shared" si="3"/>
        <v>0</v>
      </c>
    </row>
    <row r="61" spans="1:7" ht="16.5" x14ac:dyDescent="0.35">
      <c r="A61" t="s">
        <v>288</v>
      </c>
      <c r="B61" s="5">
        <f>COUNTIF(掠夺总榜!A$1:J$148,$A61)</f>
        <v>0</v>
      </c>
      <c r="C61" s="7">
        <f>COUNTIF(盟会战!A$1:P$150,$A61)</f>
        <v>0</v>
      </c>
      <c r="D61" s="7">
        <f>COUNTIF(帮战总榜!A$1:O$150,$A61)</f>
        <v>0</v>
      </c>
      <c r="E61" s="7">
        <f t="shared" si="2"/>
        <v>0</v>
      </c>
      <c r="F61" s="7"/>
      <c r="G61" s="7">
        <f t="shared" si="3"/>
        <v>0</v>
      </c>
    </row>
    <row r="62" spans="1:7" ht="16.5" x14ac:dyDescent="0.35">
      <c r="A62" t="s">
        <v>289</v>
      </c>
      <c r="B62" s="5">
        <f>COUNTIF(掠夺总榜!A$1:J$148,$A62)</f>
        <v>0</v>
      </c>
      <c r="C62" s="7">
        <f>COUNTIF(盟会战!A$1:P$150,$A62)</f>
        <v>0</v>
      </c>
      <c r="D62" s="7">
        <f>COUNTIF(帮战总榜!A$1:O$150,$A62)</f>
        <v>0</v>
      </c>
      <c r="E62" s="7">
        <f t="shared" si="2"/>
        <v>0</v>
      </c>
      <c r="F62" s="7"/>
      <c r="G62" s="7">
        <f t="shared" si="3"/>
        <v>0</v>
      </c>
    </row>
    <row r="63" spans="1:7" ht="16.5" x14ac:dyDescent="0.35">
      <c r="A63" t="s">
        <v>522</v>
      </c>
      <c r="B63" s="5">
        <f>COUNTIF(掠夺总榜!A$1:J$148,$A63)</f>
        <v>0</v>
      </c>
      <c r="C63" s="7">
        <f>COUNTIF(盟会战!A$1:P$150,$A63)</f>
        <v>0</v>
      </c>
      <c r="D63" s="7">
        <f>COUNTIF(帮战总榜!A$1:O$150,$A63)</f>
        <v>0</v>
      </c>
      <c r="E63" s="7">
        <f t="shared" si="2"/>
        <v>0</v>
      </c>
      <c r="F63" s="7"/>
      <c r="G63" s="7">
        <f t="shared" si="3"/>
        <v>0</v>
      </c>
    </row>
    <row r="64" spans="1:7" ht="16.5" x14ac:dyDescent="0.35">
      <c r="A64" t="s">
        <v>290</v>
      </c>
      <c r="B64" s="5">
        <f>COUNTIF(掠夺总榜!A$1:J$148,$A64)</f>
        <v>0</v>
      </c>
      <c r="C64" s="7">
        <f>COUNTIF(盟会战!A$1:P$150,$A64)</f>
        <v>0</v>
      </c>
      <c r="D64" s="7">
        <f>COUNTIF(帮战总榜!A$1:O$150,$A64)</f>
        <v>0</v>
      </c>
      <c r="E64" s="7">
        <f t="shared" si="2"/>
        <v>0</v>
      </c>
      <c r="F64" s="7"/>
      <c r="G64" s="7">
        <f t="shared" si="3"/>
        <v>0</v>
      </c>
    </row>
    <row r="65" spans="1:7" ht="16.5" x14ac:dyDescent="0.35">
      <c r="A65" t="s">
        <v>292</v>
      </c>
      <c r="B65" s="5">
        <f>COUNTIF(掠夺总榜!A$1:J$148,$A65)</f>
        <v>0</v>
      </c>
      <c r="C65" s="7">
        <f>COUNTIF(盟会战!A$1:P$150,$A65)</f>
        <v>0</v>
      </c>
      <c r="D65" s="7">
        <f>COUNTIF(帮战总榜!A$1:O$150,$A65)</f>
        <v>0</v>
      </c>
      <c r="E65" s="7">
        <f t="shared" si="2"/>
        <v>0</v>
      </c>
      <c r="F65" s="7"/>
      <c r="G65" s="7">
        <f t="shared" si="3"/>
        <v>0</v>
      </c>
    </row>
    <row r="66" spans="1:7" ht="16.5" x14ac:dyDescent="0.35">
      <c r="A66" t="s">
        <v>293</v>
      </c>
      <c r="B66" s="5">
        <f>COUNTIF(掠夺总榜!A$1:J$148,$A66)</f>
        <v>0</v>
      </c>
      <c r="C66" s="7">
        <f>COUNTIF(盟会战!A$1:P$150,$A66)</f>
        <v>0</v>
      </c>
      <c r="D66" s="7">
        <f>COUNTIF(帮战总榜!A$1:O$150,$A66)</f>
        <v>0</v>
      </c>
      <c r="E66" s="7">
        <f t="shared" ref="E66:E97" si="4">SUM(B66:D66)</f>
        <v>0</v>
      </c>
      <c r="F66" s="7"/>
      <c r="G66" s="7">
        <f t="shared" ref="G66:G97" si="5">IF($E66&gt;6,6,$E66)</f>
        <v>0</v>
      </c>
    </row>
    <row r="67" spans="1:7" ht="16.5" x14ac:dyDescent="0.35">
      <c r="A67" t="s">
        <v>523</v>
      </c>
      <c r="B67" s="5">
        <f>COUNTIF(掠夺总榜!A$1:J$148,$A67)</f>
        <v>0</v>
      </c>
      <c r="C67" s="7">
        <f>COUNTIF(盟会战!A$1:P$150,$A67)</f>
        <v>0</v>
      </c>
      <c r="D67" s="7">
        <f>COUNTIF(帮战总榜!A$1:O$150,$A67)</f>
        <v>0</v>
      </c>
      <c r="E67" s="7">
        <f t="shared" si="4"/>
        <v>0</v>
      </c>
      <c r="F67" s="7"/>
      <c r="G67" s="7">
        <f t="shared" si="5"/>
        <v>0</v>
      </c>
    </row>
    <row r="68" spans="1:7" ht="16.5" x14ac:dyDescent="0.35">
      <c r="A68" t="s">
        <v>295</v>
      </c>
      <c r="B68" s="5">
        <f>COUNTIF(掠夺总榜!A$1:J$148,$A68)</f>
        <v>0</v>
      </c>
      <c r="C68" s="7">
        <f>COUNTIF(盟会战!A$1:P$150,$A68)</f>
        <v>0</v>
      </c>
      <c r="D68" s="7">
        <f>COUNTIF(帮战总榜!A$1:O$150,$A68)</f>
        <v>0</v>
      </c>
      <c r="E68" s="7">
        <f t="shared" si="4"/>
        <v>0</v>
      </c>
      <c r="F68" s="7"/>
      <c r="G68" s="7">
        <f t="shared" si="5"/>
        <v>0</v>
      </c>
    </row>
    <row r="69" spans="1:7" ht="16.5" x14ac:dyDescent="0.35">
      <c r="A69" t="s">
        <v>524</v>
      </c>
      <c r="B69" s="5">
        <f>COUNTIF(掠夺总榜!A$1:J$148,$A69)</f>
        <v>0</v>
      </c>
      <c r="C69" s="7">
        <f>COUNTIF(盟会战!A$1:P$150,$A69)</f>
        <v>0</v>
      </c>
      <c r="D69" s="7">
        <f>COUNTIF(帮战总榜!A$1:O$150,$A69)</f>
        <v>0</v>
      </c>
      <c r="E69" s="7">
        <f t="shared" si="4"/>
        <v>0</v>
      </c>
      <c r="F69" s="7"/>
      <c r="G69" s="7">
        <f t="shared" si="5"/>
        <v>0</v>
      </c>
    </row>
    <row r="70" spans="1:7" ht="16.5" x14ac:dyDescent="0.35">
      <c r="A70" t="s">
        <v>296</v>
      </c>
      <c r="B70" s="5">
        <f>COUNTIF(掠夺总榜!A$1:J$148,$A70)</f>
        <v>0</v>
      </c>
      <c r="C70" s="7">
        <f>COUNTIF(盟会战!A$1:P$150,$A70)</f>
        <v>0</v>
      </c>
      <c r="D70" s="7">
        <f>COUNTIF(帮战总榜!A$1:O$150,$A70)</f>
        <v>0</v>
      </c>
      <c r="E70" s="7">
        <f t="shared" si="4"/>
        <v>0</v>
      </c>
      <c r="F70" s="7"/>
      <c r="G70" s="7">
        <f t="shared" si="5"/>
        <v>0</v>
      </c>
    </row>
    <row r="71" spans="1:7" ht="16.5" x14ac:dyDescent="0.35">
      <c r="A71" t="s">
        <v>297</v>
      </c>
      <c r="B71" s="5">
        <f>COUNTIF(掠夺总榜!A$1:J$148,$A71)</f>
        <v>0</v>
      </c>
      <c r="C71" s="7">
        <f>COUNTIF(盟会战!A$1:P$150,$A71)</f>
        <v>0</v>
      </c>
      <c r="D71" s="7">
        <f>COUNTIF(帮战总榜!A$1:O$150,$A71)</f>
        <v>0</v>
      </c>
      <c r="E71" s="7">
        <f t="shared" si="4"/>
        <v>0</v>
      </c>
      <c r="F71" s="7"/>
      <c r="G71" s="7">
        <f t="shared" si="5"/>
        <v>0</v>
      </c>
    </row>
    <row r="72" spans="1:7" ht="16.5" x14ac:dyDescent="0.35">
      <c r="A72" t="s">
        <v>298</v>
      </c>
      <c r="B72" s="5">
        <f>COUNTIF(掠夺总榜!A$1:J$148,$A72)</f>
        <v>0</v>
      </c>
      <c r="C72" s="7">
        <f>COUNTIF(盟会战!A$1:P$150,$A72)</f>
        <v>0</v>
      </c>
      <c r="D72" s="7">
        <f>COUNTIF(帮战总榜!A$1:O$150,$A72)</f>
        <v>0</v>
      </c>
      <c r="E72" s="7">
        <f t="shared" si="4"/>
        <v>0</v>
      </c>
      <c r="F72" s="7"/>
      <c r="G72" s="7">
        <f t="shared" si="5"/>
        <v>0</v>
      </c>
    </row>
    <row r="73" spans="1:7" ht="16.5" x14ac:dyDescent="0.35">
      <c r="A73" t="s">
        <v>299</v>
      </c>
      <c r="B73" s="5">
        <f>COUNTIF(掠夺总榜!A$1:J$148,$A73)</f>
        <v>0</v>
      </c>
      <c r="C73" s="7">
        <f>COUNTIF(盟会战!A$1:P$150,$A73)</f>
        <v>0</v>
      </c>
      <c r="D73" s="7">
        <f>COUNTIF(帮战总榜!A$1:O$150,$A73)</f>
        <v>0</v>
      </c>
      <c r="E73" s="7">
        <f t="shared" si="4"/>
        <v>0</v>
      </c>
      <c r="F73" s="7"/>
      <c r="G73" s="7">
        <f t="shared" si="5"/>
        <v>0</v>
      </c>
    </row>
    <row r="74" spans="1:7" ht="16.5" x14ac:dyDescent="0.35">
      <c r="A74" t="s">
        <v>300</v>
      </c>
      <c r="B74" s="5">
        <f>COUNTIF(掠夺总榜!A$1:J$148,$A74)</f>
        <v>0</v>
      </c>
      <c r="C74" s="7">
        <f>COUNTIF(盟会战!A$1:P$150,$A74)</f>
        <v>0</v>
      </c>
      <c r="D74" s="7">
        <f>COUNTIF(帮战总榜!A$1:O$150,$A74)</f>
        <v>0</v>
      </c>
      <c r="E74" s="7">
        <f t="shared" si="4"/>
        <v>0</v>
      </c>
      <c r="F74" s="7"/>
      <c r="G74" s="7">
        <f t="shared" si="5"/>
        <v>0</v>
      </c>
    </row>
    <row r="75" spans="1:7" ht="16.5" x14ac:dyDescent="0.35">
      <c r="A75" t="s">
        <v>301</v>
      </c>
      <c r="B75" s="5">
        <f>COUNTIF(掠夺总榜!A$1:J$148,$A75)</f>
        <v>0</v>
      </c>
      <c r="C75" s="7">
        <f>COUNTIF(盟会战!A$1:P$150,$A75)</f>
        <v>0</v>
      </c>
      <c r="D75" s="7">
        <f>COUNTIF(帮战总榜!A$1:O$150,$A75)</f>
        <v>0</v>
      </c>
      <c r="E75" s="7">
        <f t="shared" si="4"/>
        <v>0</v>
      </c>
      <c r="F75" s="7"/>
      <c r="G75" s="7">
        <f t="shared" si="5"/>
        <v>0</v>
      </c>
    </row>
    <row r="76" spans="1:7" ht="16.5" x14ac:dyDescent="0.35">
      <c r="A76" t="s">
        <v>302</v>
      </c>
      <c r="B76" s="5">
        <f>COUNTIF(掠夺总榜!A$1:J$148,$A76)</f>
        <v>0</v>
      </c>
      <c r="C76" s="7">
        <f>COUNTIF(盟会战!A$1:P$150,$A76)</f>
        <v>0</v>
      </c>
      <c r="D76" s="7">
        <f>COUNTIF(帮战总榜!A$1:O$150,$A76)</f>
        <v>0</v>
      </c>
      <c r="E76" s="7">
        <f t="shared" si="4"/>
        <v>0</v>
      </c>
      <c r="F76" s="7"/>
      <c r="G76" s="7">
        <f t="shared" si="5"/>
        <v>0</v>
      </c>
    </row>
    <row r="77" spans="1:7" ht="16.5" x14ac:dyDescent="0.35">
      <c r="A77" t="s">
        <v>303</v>
      </c>
      <c r="B77" s="5">
        <f>COUNTIF(掠夺总榜!A$1:J$148,$A77)</f>
        <v>0</v>
      </c>
      <c r="C77" s="7">
        <f>COUNTIF(盟会战!A$1:P$150,$A77)</f>
        <v>0</v>
      </c>
      <c r="D77" s="7">
        <f>COUNTIF(帮战总榜!A$1:O$150,$A77)</f>
        <v>0</v>
      </c>
      <c r="E77" s="7">
        <f t="shared" si="4"/>
        <v>0</v>
      </c>
      <c r="F77" s="7"/>
      <c r="G77" s="7">
        <f t="shared" si="5"/>
        <v>0</v>
      </c>
    </row>
    <row r="78" spans="1:7" ht="16.5" x14ac:dyDescent="0.35">
      <c r="A78" t="s">
        <v>525</v>
      </c>
      <c r="B78" s="5">
        <f>COUNTIF(掠夺总榜!A$1:J$148,$A78)</f>
        <v>0</v>
      </c>
      <c r="C78" s="7">
        <f>COUNTIF(盟会战!A$1:P$150,$A78)</f>
        <v>0</v>
      </c>
      <c r="D78" s="7">
        <f>COUNTIF(帮战总榜!A$1:O$150,$A78)</f>
        <v>0</v>
      </c>
      <c r="E78" s="7">
        <f t="shared" si="4"/>
        <v>0</v>
      </c>
      <c r="F78" s="7"/>
      <c r="G78" s="7">
        <f t="shared" si="5"/>
        <v>0</v>
      </c>
    </row>
    <row r="79" spans="1:7" ht="16.5" x14ac:dyDescent="0.35">
      <c r="A79" t="s">
        <v>304</v>
      </c>
      <c r="B79" s="5">
        <f>COUNTIF(掠夺总榜!A$1:J$148,$A79)</f>
        <v>0</v>
      </c>
      <c r="C79" s="7">
        <f>COUNTIF(盟会战!A$1:P$150,$A79)</f>
        <v>0</v>
      </c>
      <c r="D79" s="7">
        <f>COUNTIF(帮战总榜!A$1:O$150,$A79)</f>
        <v>0</v>
      </c>
      <c r="E79" s="7">
        <f t="shared" si="4"/>
        <v>0</v>
      </c>
      <c r="F79" s="7"/>
      <c r="G79" s="7">
        <f t="shared" si="5"/>
        <v>0</v>
      </c>
    </row>
    <row r="80" spans="1:7" ht="16.5" x14ac:dyDescent="0.35">
      <c r="A80" t="s">
        <v>305</v>
      </c>
      <c r="B80" s="5">
        <f>COUNTIF(掠夺总榜!A$1:J$148,$A80)</f>
        <v>0</v>
      </c>
      <c r="C80" s="7">
        <f>COUNTIF(盟会战!A$1:P$150,$A80)</f>
        <v>0</v>
      </c>
      <c r="D80" s="7">
        <f>COUNTIF(帮战总榜!A$1:O$150,$A80)</f>
        <v>0</v>
      </c>
      <c r="E80" s="7">
        <f t="shared" si="4"/>
        <v>0</v>
      </c>
      <c r="F80" s="7"/>
      <c r="G80" s="7">
        <f t="shared" si="5"/>
        <v>0</v>
      </c>
    </row>
    <row r="81" spans="1:7" ht="16.5" x14ac:dyDescent="0.35">
      <c r="A81" t="s">
        <v>306</v>
      </c>
      <c r="B81" s="5">
        <f>COUNTIF(掠夺总榜!A$1:J$148,$A81)</f>
        <v>0</v>
      </c>
      <c r="C81" s="7">
        <f>COUNTIF(盟会战!A$1:P$150,$A81)</f>
        <v>0</v>
      </c>
      <c r="D81" s="7">
        <f>COUNTIF(帮战总榜!A$1:O$150,$A81)</f>
        <v>0</v>
      </c>
      <c r="E81" s="7">
        <f t="shared" si="4"/>
        <v>0</v>
      </c>
      <c r="F81" s="7"/>
      <c r="G81" s="7">
        <f t="shared" si="5"/>
        <v>0</v>
      </c>
    </row>
    <row r="82" spans="1:7" ht="16.5" x14ac:dyDescent="0.35">
      <c r="A82" t="s">
        <v>307</v>
      </c>
      <c r="B82" s="5">
        <f>COUNTIF(掠夺总榜!A$1:J$148,$A82)</f>
        <v>0</v>
      </c>
      <c r="C82" s="7">
        <f>COUNTIF(盟会战!A$1:P$150,$A82)</f>
        <v>0</v>
      </c>
      <c r="D82" s="7">
        <f>COUNTIF(帮战总榜!A$1:O$150,$A82)</f>
        <v>0</v>
      </c>
      <c r="E82" s="7">
        <f t="shared" si="4"/>
        <v>0</v>
      </c>
      <c r="F82" s="7"/>
      <c r="G82" s="7">
        <f t="shared" si="5"/>
        <v>0</v>
      </c>
    </row>
    <row r="83" spans="1:7" ht="16.5" x14ac:dyDescent="0.35">
      <c r="A83" t="s">
        <v>308</v>
      </c>
      <c r="B83" s="5">
        <f>COUNTIF(掠夺总榜!A$1:J$148,$A83)</f>
        <v>0</v>
      </c>
      <c r="C83" s="7">
        <f>COUNTIF(盟会战!A$1:P$150,$A83)</f>
        <v>0</v>
      </c>
      <c r="D83" s="7">
        <f>COUNTIF(帮战总榜!A$1:O$150,$A83)</f>
        <v>0</v>
      </c>
      <c r="E83" s="7">
        <f t="shared" si="4"/>
        <v>0</v>
      </c>
      <c r="F83" s="7"/>
      <c r="G83" s="7">
        <f t="shared" si="5"/>
        <v>0</v>
      </c>
    </row>
    <row r="84" spans="1:7" ht="16.5" x14ac:dyDescent="0.35">
      <c r="A84" t="s">
        <v>309</v>
      </c>
      <c r="B84" s="5">
        <f>COUNTIF(掠夺总榜!A$1:J$148,$A84)</f>
        <v>0</v>
      </c>
      <c r="C84" s="7">
        <f>COUNTIF(盟会战!A$1:P$150,$A84)</f>
        <v>0</v>
      </c>
      <c r="D84" s="7">
        <f>COUNTIF(帮战总榜!A$1:O$150,$A84)</f>
        <v>0</v>
      </c>
      <c r="E84" s="7">
        <f t="shared" si="4"/>
        <v>0</v>
      </c>
      <c r="F84" s="7"/>
      <c r="G84" s="7">
        <f t="shared" si="5"/>
        <v>0</v>
      </c>
    </row>
    <row r="85" spans="1:7" ht="16.5" x14ac:dyDescent="0.35">
      <c r="A85" t="s">
        <v>526</v>
      </c>
      <c r="B85" s="5">
        <f>COUNTIF(掠夺总榜!A$1:J$148,$A85)</f>
        <v>0</v>
      </c>
      <c r="C85" s="7">
        <f>COUNTIF(盟会战!A$1:P$150,$A85)</f>
        <v>0</v>
      </c>
      <c r="D85" s="7">
        <f>COUNTIF(帮战总榜!A$1:O$150,$A85)</f>
        <v>0</v>
      </c>
      <c r="E85" s="7">
        <f t="shared" si="4"/>
        <v>0</v>
      </c>
      <c r="F85" s="7"/>
      <c r="G85" s="7">
        <f t="shared" si="5"/>
        <v>0</v>
      </c>
    </row>
    <row r="86" spans="1:7" ht="16.5" x14ac:dyDescent="0.35">
      <c r="A86" t="s">
        <v>310</v>
      </c>
      <c r="B86" s="5">
        <f>COUNTIF(掠夺总榜!A$1:J$148,$A86)</f>
        <v>0</v>
      </c>
      <c r="C86" s="7">
        <f>COUNTIF(盟会战!A$1:P$150,$A86)</f>
        <v>0</v>
      </c>
      <c r="D86" s="7">
        <f>COUNTIF(帮战总榜!A$1:O$150,$A86)</f>
        <v>0</v>
      </c>
      <c r="E86" s="7">
        <f t="shared" si="4"/>
        <v>0</v>
      </c>
      <c r="F86" s="7"/>
      <c r="G86" s="7">
        <f t="shared" si="5"/>
        <v>0</v>
      </c>
    </row>
    <row r="87" spans="1:7" ht="16.5" x14ac:dyDescent="0.35">
      <c r="A87" t="s">
        <v>311</v>
      </c>
      <c r="B87" s="5">
        <f>COUNTIF(掠夺总榜!A$1:J$148,$A87)</f>
        <v>0</v>
      </c>
      <c r="C87" s="7">
        <f>COUNTIF(盟会战!A$1:P$150,$A87)</f>
        <v>0</v>
      </c>
      <c r="D87" s="7">
        <f>COUNTIF(帮战总榜!A$1:O$150,$A87)</f>
        <v>0</v>
      </c>
      <c r="E87" s="7">
        <f t="shared" si="4"/>
        <v>0</v>
      </c>
      <c r="F87" s="7"/>
      <c r="G87" s="7">
        <f t="shared" si="5"/>
        <v>0</v>
      </c>
    </row>
    <row r="88" spans="1:7" ht="16.5" x14ac:dyDescent="0.35">
      <c r="A88" t="s">
        <v>312</v>
      </c>
      <c r="B88" s="5">
        <f>COUNTIF(掠夺总榜!A$1:J$148,$A88)</f>
        <v>0</v>
      </c>
      <c r="C88" s="7">
        <f>COUNTIF(盟会战!A$1:P$150,$A88)</f>
        <v>0</v>
      </c>
      <c r="D88" s="7">
        <f>COUNTIF(帮战总榜!A$1:O$150,$A88)</f>
        <v>0</v>
      </c>
      <c r="E88" s="7">
        <f t="shared" si="4"/>
        <v>0</v>
      </c>
      <c r="F88" s="7"/>
      <c r="G88" s="7">
        <f t="shared" si="5"/>
        <v>0</v>
      </c>
    </row>
    <row r="89" spans="1:7" ht="16.5" x14ac:dyDescent="0.35">
      <c r="A89" t="s">
        <v>528</v>
      </c>
      <c r="B89" s="5">
        <f>COUNTIF(掠夺总榜!A$1:J$148,$A89)</f>
        <v>0</v>
      </c>
      <c r="C89" s="7">
        <f>COUNTIF(盟会战!A$1:P$150,$A89)</f>
        <v>0</v>
      </c>
      <c r="D89" s="7">
        <f>COUNTIF(帮战总榜!A$1:O$150,$A89)</f>
        <v>0</v>
      </c>
      <c r="E89" s="7">
        <f t="shared" si="4"/>
        <v>0</v>
      </c>
      <c r="F89" s="7"/>
      <c r="G89" s="7">
        <f t="shared" si="5"/>
        <v>0</v>
      </c>
    </row>
    <row r="90" spans="1:7" ht="16.5" x14ac:dyDescent="0.35">
      <c r="A90" t="s">
        <v>529</v>
      </c>
      <c r="B90" s="5">
        <f>COUNTIF(掠夺总榜!A$1:J$148,$A90)</f>
        <v>0</v>
      </c>
      <c r="C90" s="7">
        <f>COUNTIF(盟会战!A$1:P$150,$A90)</f>
        <v>0</v>
      </c>
      <c r="D90" s="7">
        <f>COUNTIF(帮战总榜!A$1:O$150,$A90)</f>
        <v>0</v>
      </c>
      <c r="E90" s="7">
        <f t="shared" si="4"/>
        <v>0</v>
      </c>
      <c r="F90" s="7"/>
      <c r="G90" s="7">
        <f t="shared" si="5"/>
        <v>0</v>
      </c>
    </row>
    <row r="91" spans="1:7" ht="16.5" x14ac:dyDescent="0.35">
      <c r="A91" t="s">
        <v>313</v>
      </c>
      <c r="B91" s="5">
        <f>COUNTIF(掠夺总榜!A$1:J$148,$A91)</f>
        <v>0</v>
      </c>
      <c r="C91" s="7">
        <f>COUNTIF(盟会战!A$1:P$150,$A91)</f>
        <v>0</v>
      </c>
      <c r="D91" s="7">
        <f>COUNTIF(帮战总榜!A$1:O$150,$A91)</f>
        <v>0</v>
      </c>
      <c r="E91" s="7">
        <f t="shared" si="4"/>
        <v>0</v>
      </c>
      <c r="F91" s="7"/>
      <c r="G91" s="7">
        <f t="shared" si="5"/>
        <v>0</v>
      </c>
    </row>
    <row r="92" spans="1:7" ht="16.5" x14ac:dyDescent="0.35">
      <c r="A92" t="s">
        <v>314</v>
      </c>
      <c r="B92" s="5">
        <f>COUNTIF(掠夺总榜!A$1:J$148,$A92)</f>
        <v>0</v>
      </c>
      <c r="C92" s="7">
        <f>COUNTIF(盟会战!A$1:P$150,$A92)</f>
        <v>0</v>
      </c>
      <c r="D92" s="7">
        <f>COUNTIF(帮战总榜!A$1:O$150,$A92)</f>
        <v>0</v>
      </c>
      <c r="E92" s="7">
        <f t="shared" si="4"/>
        <v>0</v>
      </c>
      <c r="F92" s="7"/>
      <c r="G92" s="7">
        <f t="shared" si="5"/>
        <v>0</v>
      </c>
    </row>
    <row r="93" spans="1:7" ht="16.5" x14ac:dyDescent="0.35">
      <c r="A93" t="s">
        <v>315</v>
      </c>
      <c r="B93" s="5">
        <f>COUNTIF(掠夺总榜!A$1:J$148,$A93)</f>
        <v>0</v>
      </c>
      <c r="C93" s="7">
        <f>COUNTIF(盟会战!A$1:P$150,$A93)</f>
        <v>0</v>
      </c>
      <c r="D93" s="7">
        <f>COUNTIF(帮战总榜!A$1:O$150,$A93)</f>
        <v>0</v>
      </c>
      <c r="E93" s="7">
        <f t="shared" si="4"/>
        <v>0</v>
      </c>
      <c r="F93" s="7"/>
      <c r="G93" s="7">
        <f t="shared" si="5"/>
        <v>0</v>
      </c>
    </row>
    <row r="94" spans="1:7" ht="16.5" x14ac:dyDescent="0.35">
      <c r="A94" t="s">
        <v>530</v>
      </c>
      <c r="B94" s="5">
        <f>COUNTIF(掠夺总榜!A$1:J$148,$A94)</f>
        <v>0</v>
      </c>
      <c r="C94" s="7">
        <f>COUNTIF(盟会战!A$1:P$150,$A94)</f>
        <v>0</v>
      </c>
      <c r="D94" s="7">
        <f>COUNTIF(帮战总榜!A$1:O$150,$A94)</f>
        <v>0</v>
      </c>
      <c r="E94" s="7">
        <f t="shared" si="4"/>
        <v>0</v>
      </c>
      <c r="F94" s="7"/>
      <c r="G94" s="7">
        <f t="shared" si="5"/>
        <v>0</v>
      </c>
    </row>
    <row r="95" spans="1:7" ht="16.5" x14ac:dyDescent="0.35">
      <c r="A95" t="s">
        <v>531</v>
      </c>
      <c r="B95" s="5">
        <f>COUNTIF(掠夺总榜!A$1:J$148,$A95)</f>
        <v>0</v>
      </c>
      <c r="C95" s="7">
        <f>COUNTIF(盟会战!A$1:P$150,$A95)</f>
        <v>0</v>
      </c>
      <c r="D95" s="7">
        <f>COUNTIF(帮战总榜!A$1:O$150,$A95)</f>
        <v>0</v>
      </c>
      <c r="E95" s="7">
        <f t="shared" si="4"/>
        <v>0</v>
      </c>
      <c r="F95" s="7"/>
      <c r="G95" s="7">
        <f t="shared" si="5"/>
        <v>0</v>
      </c>
    </row>
    <row r="96" spans="1:7" ht="16.5" x14ac:dyDescent="0.35">
      <c r="A96" t="s">
        <v>316</v>
      </c>
      <c r="B96" s="5">
        <f>COUNTIF(掠夺总榜!A$1:J$148,$A96)</f>
        <v>0</v>
      </c>
      <c r="C96" s="7">
        <f>COUNTIF(盟会战!A$1:P$150,$A96)</f>
        <v>0</v>
      </c>
      <c r="D96" s="7">
        <f>COUNTIF(帮战总榜!A$1:O$150,$A96)</f>
        <v>0</v>
      </c>
      <c r="E96" s="7">
        <f t="shared" si="4"/>
        <v>0</v>
      </c>
      <c r="F96" s="7"/>
      <c r="G96" s="7">
        <f t="shared" si="5"/>
        <v>0</v>
      </c>
    </row>
    <row r="97" spans="1:7" ht="16.5" x14ac:dyDescent="0.35">
      <c r="A97" t="s">
        <v>317</v>
      </c>
      <c r="B97" s="5">
        <f>COUNTIF(掠夺总榜!A$1:J$148,$A97)</f>
        <v>0</v>
      </c>
      <c r="C97" s="7">
        <f>COUNTIF(盟会战!A$1:P$150,$A97)</f>
        <v>0</v>
      </c>
      <c r="D97" s="7">
        <f>COUNTIF(帮战总榜!A$1:O$150,$A97)</f>
        <v>0</v>
      </c>
      <c r="E97" s="7">
        <f t="shared" si="4"/>
        <v>0</v>
      </c>
      <c r="F97" s="7"/>
      <c r="G97" s="7">
        <f t="shared" si="5"/>
        <v>0</v>
      </c>
    </row>
    <row r="98" spans="1:7" ht="16.5" x14ac:dyDescent="0.35">
      <c r="A98" t="s">
        <v>532</v>
      </c>
      <c r="B98" s="5">
        <f>COUNTIF(掠夺总榜!A$1:J$148,$A98)</f>
        <v>0</v>
      </c>
      <c r="C98" s="7">
        <f>COUNTIF(盟会战!A$1:P$150,$A98)</f>
        <v>0</v>
      </c>
      <c r="D98" s="7">
        <f>COUNTIF(帮战总榜!A$1:O$150,$A98)</f>
        <v>0</v>
      </c>
      <c r="E98" s="7">
        <f t="shared" ref="E98:E129" si="6">SUM(B98:D98)</f>
        <v>0</v>
      </c>
      <c r="F98" s="7"/>
      <c r="G98" s="7">
        <f t="shared" ref="G98:G129" si="7">IF($E98&gt;6,6,$E98)</f>
        <v>0</v>
      </c>
    </row>
    <row r="99" spans="1:7" ht="16.5" x14ac:dyDescent="0.35">
      <c r="A99" t="s">
        <v>318</v>
      </c>
      <c r="B99" s="5">
        <f>COUNTIF(掠夺总榜!A$1:J$148,$A99)</f>
        <v>0</v>
      </c>
      <c r="C99" s="7">
        <f>COUNTIF(盟会战!A$1:P$150,$A99)</f>
        <v>0</v>
      </c>
      <c r="D99" s="7">
        <f>COUNTIF(帮战总榜!A$1:O$150,$A99)</f>
        <v>0</v>
      </c>
      <c r="E99" s="7">
        <f t="shared" si="6"/>
        <v>0</v>
      </c>
      <c r="F99" s="7"/>
      <c r="G99" s="7">
        <f t="shared" si="7"/>
        <v>0</v>
      </c>
    </row>
    <row r="100" spans="1:7" ht="16.5" x14ac:dyDescent="0.35">
      <c r="A100" t="s">
        <v>319</v>
      </c>
      <c r="B100" s="5">
        <f>COUNTIF(掠夺总榜!A$1:J$148,$A100)</f>
        <v>0</v>
      </c>
      <c r="C100" s="7">
        <f>COUNTIF(盟会战!A$1:P$150,$A100)</f>
        <v>0</v>
      </c>
      <c r="D100" s="7">
        <f>COUNTIF(帮战总榜!A$1:O$150,$A100)</f>
        <v>0</v>
      </c>
      <c r="E100" s="7">
        <f t="shared" si="6"/>
        <v>0</v>
      </c>
      <c r="F100" s="7"/>
      <c r="G100" s="7">
        <f t="shared" si="7"/>
        <v>0</v>
      </c>
    </row>
    <row r="101" spans="1:7" ht="16.5" x14ac:dyDescent="0.35">
      <c r="A101" t="s">
        <v>320</v>
      </c>
      <c r="B101" s="5">
        <f>COUNTIF(掠夺总榜!A$1:J$148,$A101)</f>
        <v>0</v>
      </c>
      <c r="C101" s="7">
        <f>COUNTIF(盟会战!A$1:P$150,$A101)</f>
        <v>0</v>
      </c>
      <c r="D101" s="7">
        <f>COUNTIF(帮战总榜!A$1:O$150,$A101)</f>
        <v>0</v>
      </c>
      <c r="E101" s="7">
        <f t="shared" si="6"/>
        <v>0</v>
      </c>
      <c r="F101" s="7"/>
      <c r="G101" s="7">
        <f t="shared" si="7"/>
        <v>0</v>
      </c>
    </row>
    <row r="102" spans="1:7" ht="16.5" x14ac:dyDescent="0.35">
      <c r="A102" t="s">
        <v>533</v>
      </c>
      <c r="B102" s="5">
        <f>COUNTIF(掠夺总榜!A$1:J$148,$A102)</f>
        <v>0</v>
      </c>
      <c r="C102" s="7">
        <f>COUNTIF(盟会战!A$1:P$150,$A102)</f>
        <v>0</v>
      </c>
      <c r="D102" s="7">
        <f>COUNTIF(帮战总榜!A$1:O$150,$A102)</f>
        <v>0</v>
      </c>
      <c r="E102" s="7">
        <f t="shared" si="6"/>
        <v>0</v>
      </c>
      <c r="F102" s="7"/>
      <c r="G102" s="7">
        <f t="shared" si="7"/>
        <v>0</v>
      </c>
    </row>
    <row r="103" spans="1:7" ht="16.5" x14ac:dyDescent="0.35">
      <c r="A103" t="s">
        <v>321</v>
      </c>
      <c r="B103" s="5">
        <f>COUNTIF(掠夺总榜!A$1:J$148,$A103)</f>
        <v>0</v>
      </c>
      <c r="C103" s="7">
        <f>COUNTIF(盟会战!A$1:P$150,$A103)</f>
        <v>0</v>
      </c>
      <c r="D103" s="7">
        <f>COUNTIF(帮战总榜!A$1:O$150,$A103)</f>
        <v>0</v>
      </c>
      <c r="E103" s="7">
        <f t="shared" si="6"/>
        <v>0</v>
      </c>
      <c r="F103" s="7"/>
      <c r="G103" s="7">
        <f t="shared" si="7"/>
        <v>0</v>
      </c>
    </row>
    <row r="104" spans="1:7" ht="16.5" x14ac:dyDescent="0.35">
      <c r="A104" t="s">
        <v>534</v>
      </c>
      <c r="B104" s="5">
        <f>COUNTIF(掠夺总榜!A$1:J$148,$A104)</f>
        <v>0</v>
      </c>
      <c r="C104" s="7">
        <f>COUNTIF(盟会战!A$1:P$150,$A104)</f>
        <v>0</v>
      </c>
      <c r="D104" s="7">
        <f>COUNTIF(帮战总榜!A$1:O$150,$A104)</f>
        <v>0</v>
      </c>
      <c r="E104" s="7">
        <f t="shared" si="6"/>
        <v>0</v>
      </c>
      <c r="F104" s="7"/>
      <c r="G104" s="7">
        <f t="shared" si="7"/>
        <v>0</v>
      </c>
    </row>
    <row r="105" spans="1:7" ht="16.5" x14ac:dyDescent="0.35">
      <c r="A105" t="s">
        <v>322</v>
      </c>
      <c r="B105" s="5">
        <f>COUNTIF(掠夺总榜!A$1:J$148,$A105)</f>
        <v>0</v>
      </c>
      <c r="C105" s="7">
        <f>COUNTIF(盟会战!A$1:P$150,$A105)</f>
        <v>0</v>
      </c>
      <c r="D105" s="7">
        <f>COUNTIF(帮战总榜!A$1:O$150,$A105)</f>
        <v>0</v>
      </c>
      <c r="E105" s="7">
        <f t="shared" si="6"/>
        <v>0</v>
      </c>
      <c r="F105" s="7"/>
      <c r="G105" s="7">
        <f t="shared" si="7"/>
        <v>0</v>
      </c>
    </row>
    <row r="106" spans="1:7" ht="16.5" x14ac:dyDescent="0.35">
      <c r="A106" t="s">
        <v>323</v>
      </c>
      <c r="B106" s="5">
        <f>COUNTIF(掠夺总榜!A$1:J$148,$A106)</f>
        <v>0</v>
      </c>
      <c r="C106" s="7">
        <f>COUNTIF(盟会战!A$1:P$150,$A106)</f>
        <v>0</v>
      </c>
      <c r="D106" s="7">
        <f>COUNTIF(帮战总榜!A$1:O$150,$A106)</f>
        <v>0</v>
      </c>
      <c r="E106" s="7">
        <f t="shared" si="6"/>
        <v>0</v>
      </c>
      <c r="F106" s="7"/>
      <c r="G106" s="7">
        <f t="shared" si="7"/>
        <v>0</v>
      </c>
    </row>
    <row r="107" spans="1:7" ht="16.5" x14ac:dyDescent="0.35">
      <c r="A107" t="s">
        <v>535</v>
      </c>
      <c r="B107" s="5">
        <f>COUNTIF(掠夺总榜!A$1:J$148,$A107)</f>
        <v>0</v>
      </c>
      <c r="C107" s="7">
        <f>COUNTIF(盟会战!A$1:P$150,$A107)</f>
        <v>0</v>
      </c>
      <c r="D107" s="7">
        <f>COUNTIF(帮战总榜!A$1:O$150,$A107)</f>
        <v>0</v>
      </c>
      <c r="E107" s="7">
        <f t="shared" si="6"/>
        <v>0</v>
      </c>
      <c r="F107" s="7"/>
      <c r="G107" s="7">
        <f t="shared" si="7"/>
        <v>0</v>
      </c>
    </row>
    <row r="108" spans="1:7" ht="16.5" x14ac:dyDescent="0.35">
      <c r="A108" t="s">
        <v>536</v>
      </c>
      <c r="B108" s="5">
        <f>COUNTIF(掠夺总榜!A$1:J$148,$A108)</f>
        <v>0</v>
      </c>
      <c r="C108" s="7">
        <f>COUNTIF(盟会战!A$1:P$150,$A108)</f>
        <v>0</v>
      </c>
      <c r="D108" s="7">
        <f>COUNTIF(帮战总榜!A$1:O$150,$A108)</f>
        <v>0</v>
      </c>
      <c r="E108" s="7">
        <f t="shared" si="6"/>
        <v>0</v>
      </c>
      <c r="F108" s="7"/>
      <c r="G108" s="7">
        <f t="shared" si="7"/>
        <v>0</v>
      </c>
    </row>
    <row r="109" spans="1:7" ht="16.5" x14ac:dyDescent="0.35">
      <c r="A109" t="s">
        <v>537</v>
      </c>
      <c r="B109" s="5">
        <f>COUNTIF(掠夺总榜!A$1:J$148,$A109)</f>
        <v>0</v>
      </c>
      <c r="C109" s="7">
        <f>COUNTIF(盟会战!A$1:P$150,$A109)</f>
        <v>0</v>
      </c>
      <c r="D109" s="7">
        <f>COUNTIF(帮战总榜!A$1:O$150,$A109)</f>
        <v>0</v>
      </c>
      <c r="E109" s="7">
        <f t="shared" si="6"/>
        <v>0</v>
      </c>
      <c r="F109" s="7"/>
      <c r="G109" s="7">
        <f t="shared" si="7"/>
        <v>0</v>
      </c>
    </row>
    <row r="110" spans="1:7" ht="16.5" x14ac:dyDescent="0.35">
      <c r="A110" t="s">
        <v>324</v>
      </c>
      <c r="B110" s="5">
        <f>COUNTIF(掠夺总榜!A$1:J$148,$A110)</f>
        <v>0</v>
      </c>
      <c r="C110" s="7">
        <f>COUNTIF(盟会战!A$1:P$150,$A110)</f>
        <v>0</v>
      </c>
      <c r="D110" s="7">
        <f>COUNTIF(帮战总榜!A$1:O$150,$A110)</f>
        <v>0</v>
      </c>
      <c r="E110" s="7">
        <f t="shared" si="6"/>
        <v>0</v>
      </c>
      <c r="F110" s="7"/>
      <c r="G110" s="7">
        <f t="shared" si="7"/>
        <v>0</v>
      </c>
    </row>
    <row r="111" spans="1:7" ht="16.5" x14ac:dyDescent="0.35">
      <c r="A111" t="s">
        <v>325</v>
      </c>
      <c r="B111" s="5">
        <f>COUNTIF(掠夺总榜!A$1:J$148,$A111)</f>
        <v>0</v>
      </c>
      <c r="C111" s="7">
        <f>COUNTIF(盟会战!A$1:P$150,$A111)</f>
        <v>0</v>
      </c>
      <c r="D111" s="7">
        <f>COUNTIF(帮战总榜!A$1:O$150,$A111)</f>
        <v>0</v>
      </c>
      <c r="E111" s="7">
        <f t="shared" si="6"/>
        <v>0</v>
      </c>
      <c r="F111" s="7"/>
      <c r="G111" s="7">
        <f t="shared" si="7"/>
        <v>0</v>
      </c>
    </row>
    <row r="112" spans="1:7" ht="16.5" x14ac:dyDescent="0.35">
      <c r="A112" t="s">
        <v>326</v>
      </c>
      <c r="B112" s="5">
        <f>COUNTIF(掠夺总榜!A$1:J$148,$A112)</f>
        <v>0</v>
      </c>
      <c r="C112" s="7">
        <f>COUNTIF(盟会战!A$1:P$150,$A112)</f>
        <v>0</v>
      </c>
      <c r="D112" s="7">
        <f>COUNTIF(帮战总榜!A$1:O$150,$A112)</f>
        <v>0</v>
      </c>
      <c r="E112" s="7">
        <f t="shared" si="6"/>
        <v>0</v>
      </c>
      <c r="F112" s="7"/>
      <c r="G112" s="7">
        <f t="shared" si="7"/>
        <v>0</v>
      </c>
    </row>
    <row r="113" spans="1:7" ht="16.5" x14ac:dyDescent="0.35">
      <c r="A113" t="s">
        <v>538</v>
      </c>
      <c r="B113" s="5">
        <f>COUNTIF(掠夺总榜!A$1:J$148,$A113)</f>
        <v>0</v>
      </c>
      <c r="C113" s="7">
        <f>COUNTIF(盟会战!A$1:P$150,$A113)</f>
        <v>0</v>
      </c>
      <c r="D113" s="7">
        <f>COUNTIF(帮战总榜!A$1:O$150,$A113)</f>
        <v>0</v>
      </c>
      <c r="E113" s="7">
        <f t="shared" si="6"/>
        <v>0</v>
      </c>
      <c r="F113" s="7"/>
      <c r="G113" s="7">
        <f t="shared" si="7"/>
        <v>0</v>
      </c>
    </row>
    <row r="114" spans="1:7" ht="16.5" x14ac:dyDescent="0.35">
      <c r="A114" t="s">
        <v>328</v>
      </c>
      <c r="B114" s="5">
        <f>COUNTIF(掠夺总榜!A$1:J$148,$A114)</f>
        <v>0</v>
      </c>
      <c r="C114" s="7">
        <f>COUNTIF(盟会战!A$1:P$150,$A114)</f>
        <v>0</v>
      </c>
      <c r="D114" s="7">
        <f>COUNTIF(帮战总榜!A$1:O$150,$A114)</f>
        <v>0</v>
      </c>
      <c r="E114" s="7">
        <f t="shared" si="6"/>
        <v>0</v>
      </c>
      <c r="F114" s="7"/>
      <c r="G114" s="7">
        <f t="shared" si="7"/>
        <v>0</v>
      </c>
    </row>
    <row r="115" spans="1:7" ht="16.5" x14ac:dyDescent="0.35">
      <c r="A115" t="s">
        <v>539</v>
      </c>
      <c r="B115" s="5">
        <f>COUNTIF(掠夺总榜!A$1:J$148,$A115)</f>
        <v>0</v>
      </c>
      <c r="C115" s="7">
        <f>COUNTIF(盟会战!A$1:P$150,$A115)</f>
        <v>0</v>
      </c>
      <c r="D115" s="7">
        <f>COUNTIF(帮战总榜!A$1:O$150,$A115)</f>
        <v>0</v>
      </c>
      <c r="E115" s="7">
        <f t="shared" si="6"/>
        <v>0</v>
      </c>
      <c r="F115" s="7"/>
      <c r="G115" s="7">
        <f t="shared" si="7"/>
        <v>0</v>
      </c>
    </row>
    <row r="116" spans="1:7" ht="16.5" x14ac:dyDescent="0.35">
      <c r="A116" t="s">
        <v>540</v>
      </c>
      <c r="B116" s="5">
        <f>COUNTIF(掠夺总榜!A$1:J$148,$A116)</f>
        <v>0</v>
      </c>
      <c r="C116" s="7">
        <f>COUNTIF(盟会战!A$1:P$150,$A116)</f>
        <v>0</v>
      </c>
      <c r="D116" s="7">
        <f>COUNTIF(帮战总榜!A$1:O$150,$A116)</f>
        <v>0</v>
      </c>
      <c r="E116" s="7">
        <f t="shared" si="6"/>
        <v>0</v>
      </c>
      <c r="F116" s="7"/>
      <c r="G116" s="7">
        <f t="shared" si="7"/>
        <v>0</v>
      </c>
    </row>
    <row r="117" spans="1:7" ht="16.5" x14ac:dyDescent="0.35">
      <c r="A117" t="s">
        <v>541</v>
      </c>
      <c r="B117" s="5">
        <f>COUNTIF(掠夺总榜!A$1:J$148,$A117)</f>
        <v>0</v>
      </c>
      <c r="C117" s="7">
        <f>COUNTIF(盟会战!A$1:P$150,$A117)</f>
        <v>0</v>
      </c>
      <c r="D117" s="7">
        <f>COUNTIF(帮战总榜!A$1:O$150,$A117)</f>
        <v>0</v>
      </c>
      <c r="E117" s="7">
        <f t="shared" si="6"/>
        <v>0</v>
      </c>
      <c r="F117" s="7"/>
      <c r="G117" s="7">
        <f t="shared" si="7"/>
        <v>0</v>
      </c>
    </row>
    <row r="118" spans="1:7" ht="16.5" x14ac:dyDescent="0.35">
      <c r="A118" t="s">
        <v>542</v>
      </c>
      <c r="B118" s="5">
        <f>COUNTIF(掠夺总榜!A$1:J$148,$A118)</f>
        <v>0</v>
      </c>
      <c r="C118" s="7">
        <f>COUNTIF(盟会战!A$1:P$150,$A118)</f>
        <v>0</v>
      </c>
      <c r="D118" s="7">
        <f>COUNTIF(帮战总榜!A$1:O$150,$A118)</f>
        <v>0</v>
      </c>
      <c r="E118" s="7">
        <f t="shared" si="6"/>
        <v>0</v>
      </c>
      <c r="F118" s="7"/>
      <c r="G118" s="7">
        <f t="shared" si="7"/>
        <v>0</v>
      </c>
    </row>
    <row r="119" spans="1:7" ht="16.5" x14ac:dyDescent="0.35">
      <c r="A119" t="s">
        <v>329</v>
      </c>
      <c r="B119" s="5">
        <f>COUNTIF(掠夺总榜!A$1:J$148,$A119)</f>
        <v>0</v>
      </c>
      <c r="C119" s="7">
        <f>COUNTIF(盟会战!A$1:P$150,$A119)</f>
        <v>0</v>
      </c>
      <c r="D119" s="7">
        <f>COUNTIF(帮战总榜!A$1:O$150,$A119)</f>
        <v>0</v>
      </c>
      <c r="E119" s="7">
        <f t="shared" si="6"/>
        <v>0</v>
      </c>
      <c r="F119" s="7"/>
      <c r="G119" s="7">
        <f t="shared" si="7"/>
        <v>0</v>
      </c>
    </row>
    <row r="120" spans="1:7" ht="16.5" x14ac:dyDescent="0.35">
      <c r="A120" t="s">
        <v>543</v>
      </c>
      <c r="B120" s="5">
        <f>COUNTIF(掠夺总榜!A$1:J$148,$A120)</f>
        <v>0</v>
      </c>
      <c r="C120" s="7">
        <f>COUNTIF(盟会战!A$1:P$150,$A120)</f>
        <v>0</v>
      </c>
      <c r="D120" s="7">
        <f>COUNTIF(帮战总榜!A$1:O$150,$A120)</f>
        <v>0</v>
      </c>
      <c r="E120" s="7">
        <f t="shared" si="6"/>
        <v>0</v>
      </c>
      <c r="F120" s="7"/>
      <c r="G120" s="7">
        <f t="shared" si="7"/>
        <v>0</v>
      </c>
    </row>
    <row r="121" spans="1:7" ht="16.5" x14ac:dyDescent="0.35">
      <c r="A121" t="s">
        <v>330</v>
      </c>
      <c r="B121" s="5">
        <f>COUNTIF(掠夺总榜!A$1:J$148,$A121)</f>
        <v>0</v>
      </c>
      <c r="C121" s="7">
        <f>COUNTIF(盟会战!A$1:P$150,$A121)</f>
        <v>0</v>
      </c>
      <c r="D121" s="7">
        <f>COUNTIF(帮战总榜!A$1:O$150,$A121)</f>
        <v>0</v>
      </c>
      <c r="E121" s="7">
        <f t="shared" si="6"/>
        <v>0</v>
      </c>
      <c r="F121" s="7"/>
      <c r="G121" s="7">
        <f t="shared" si="7"/>
        <v>0</v>
      </c>
    </row>
    <row r="122" spans="1:7" ht="16.5" x14ac:dyDescent="0.35">
      <c r="A122" t="s">
        <v>332</v>
      </c>
      <c r="B122" s="5">
        <f>COUNTIF(掠夺总榜!A$1:J$148,$A122)</f>
        <v>0</v>
      </c>
      <c r="C122" s="7">
        <f>COUNTIF(盟会战!A$1:P$150,$A122)</f>
        <v>0</v>
      </c>
      <c r="D122" s="7">
        <f>COUNTIF(帮战总榜!A$1:O$150,$A122)</f>
        <v>0</v>
      </c>
      <c r="E122" s="7">
        <f t="shared" si="6"/>
        <v>0</v>
      </c>
      <c r="F122" s="7"/>
      <c r="G122" s="7">
        <f t="shared" si="7"/>
        <v>0</v>
      </c>
    </row>
    <row r="123" spans="1:7" ht="16.5" x14ac:dyDescent="0.35">
      <c r="A123" t="s">
        <v>333</v>
      </c>
      <c r="B123" s="5">
        <f>COUNTIF(掠夺总榜!A$1:J$148,$A123)</f>
        <v>0</v>
      </c>
      <c r="C123" s="7">
        <f>COUNTIF(盟会战!A$1:P$150,$A123)</f>
        <v>0</v>
      </c>
      <c r="D123" s="7">
        <f>COUNTIF(帮战总榜!A$1:O$150,$A123)</f>
        <v>0</v>
      </c>
      <c r="E123" s="7">
        <f t="shared" si="6"/>
        <v>0</v>
      </c>
      <c r="F123" s="7"/>
      <c r="G123" s="7">
        <f t="shared" si="7"/>
        <v>0</v>
      </c>
    </row>
    <row r="124" spans="1:7" ht="16.5" x14ac:dyDescent="0.35">
      <c r="A124" t="s">
        <v>334</v>
      </c>
      <c r="B124" s="5">
        <f>COUNTIF(掠夺总榜!A$1:J$148,$A124)</f>
        <v>0</v>
      </c>
      <c r="C124" s="7">
        <f>COUNTIF(盟会战!A$1:P$150,$A124)</f>
        <v>0</v>
      </c>
      <c r="D124" s="7">
        <f>COUNTIF(帮战总榜!A$1:O$150,$A124)</f>
        <v>0</v>
      </c>
      <c r="E124" s="7">
        <f t="shared" si="6"/>
        <v>0</v>
      </c>
      <c r="F124" s="7"/>
      <c r="G124" s="7">
        <f t="shared" si="7"/>
        <v>0</v>
      </c>
    </row>
    <row r="125" spans="1:7" ht="16.5" x14ac:dyDescent="0.35">
      <c r="A125" t="s">
        <v>544</v>
      </c>
      <c r="B125" s="5">
        <f>COUNTIF(掠夺总榜!A$1:J$148,$A125)</f>
        <v>0</v>
      </c>
      <c r="C125" s="7">
        <f>COUNTIF(盟会战!A$1:P$150,$A125)</f>
        <v>0</v>
      </c>
      <c r="D125" s="7">
        <f>COUNTIF(帮战总榜!A$1:O$150,$A125)</f>
        <v>0</v>
      </c>
      <c r="E125" s="7">
        <f t="shared" si="6"/>
        <v>0</v>
      </c>
      <c r="F125" s="7"/>
      <c r="G125" s="7">
        <f t="shared" si="7"/>
        <v>0</v>
      </c>
    </row>
    <row r="126" spans="1:7" ht="16.5" x14ac:dyDescent="0.35">
      <c r="A126" t="s">
        <v>335</v>
      </c>
      <c r="B126" s="5">
        <f>COUNTIF(掠夺总榜!A$1:J$148,$A126)</f>
        <v>0</v>
      </c>
      <c r="C126" s="7">
        <f>COUNTIF(盟会战!A$1:P$150,$A126)</f>
        <v>0</v>
      </c>
      <c r="D126" s="7">
        <f>COUNTIF(帮战总榜!A$1:O$150,$A126)</f>
        <v>0</v>
      </c>
      <c r="E126" s="7">
        <f t="shared" si="6"/>
        <v>0</v>
      </c>
      <c r="F126" s="7"/>
      <c r="G126" s="7">
        <f t="shared" si="7"/>
        <v>0</v>
      </c>
    </row>
    <row r="127" spans="1:7" ht="16.5" x14ac:dyDescent="0.35">
      <c r="A127" t="s">
        <v>336</v>
      </c>
      <c r="B127" s="5">
        <f>COUNTIF(掠夺总榜!A$1:J$148,$A127)</f>
        <v>0</v>
      </c>
      <c r="C127" s="7">
        <f>COUNTIF(盟会战!A$1:P$150,$A127)</f>
        <v>0</v>
      </c>
      <c r="D127" s="7">
        <f>COUNTIF(帮战总榜!A$1:O$150,$A127)</f>
        <v>0</v>
      </c>
      <c r="E127" s="7">
        <f t="shared" si="6"/>
        <v>0</v>
      </c>
      <c r="F127" s="7"/>
      <c r="G127" s="7">
        <f t="shared" si="7"/>
        <v>0</v>
      </c>
    </row>
    <row r="128" spans="1:7" ht="16.5" x14ac:dyDescent="0.35">
      <c r="A128" t="s">
        <v>546</v>
      </c>
      <c r="B128" s="5">
        <f>COUNTIF(掠夺总榜!A$1:J$148,$A128)</f>
        <v>0</v>
      </c>
      <c r="C128" s="7">
        <f>COUNTIF(盟会战!A$1:P$150,$A128)</f>
        <v>0</v>
      </c>
      <c r="D128" s="7">
        <f>COUNTIF(帮战总榜!A$1:O$150,$A128)</f>
        <v>0</v>
      </c>
      <c r="E128" s="7">
        <f t="shared" si="6"/>
        <v>0</v>
      </c>
      <c r="F128" s="7"/>
      <c r="G128" s="7">
        <f t="shared" si="7"/>
        <v>0</v>
      </c>
    </row>
    <row r="129" spans="1:7" ht="16.5" x14ac:dyDescent="0.35">
      <c r="A129" t="s">
        <v>337</v>
      </c>
      <c r="B129" s="5">
        <f>COUNTIF(掠夺总榜!A$1:J$148,$A129)</f>
        <v>0</v>
      </c>
      <c r="C129" s="7">
        <f>COUNTIF(盟会战!A$1:P$150,$A129)</f>
        <v>0</v>
      </c>
      <c r="D129" s="7">
        <f>COUNTIF(帮战总榜!A$1:O$150,$A129)</f>
        <v>0</v>
      </c>
      <c r="E129" s="7">
        <f t="shared" si="6"/>
        <v>0</v>
      </c>
      <c r="F129" s="7"/>
      <c r="G129" s="7">
        <f t="shared" si="7"/>
        <v>0</v>
      </c>
    </row>
    <row r="130" spans="1:7" ht="16.5" x14ac:dyDescent="0.35">
      <c r="A130" t="s">
        <v>547</v>
      </c>
      <c r="B130" s="5">
        <f>COUNTIF(掠夺总榜!A$1:J$148,$A130)</f>
        <v>0</v>
      </c>
      <c r="C130" s="7">
        <f>COUNTIF(盟会战!A$1:P$150,$A130)</f>
        <v>0</v>
      </c>
      <c r="D130" s="7">
        <f>COUNTIF(帮战总榜!A$1:O$150,$A130)</f>
        <v>0</v>
      </c>
      <c r="E130" s="7">
        <f t="shared" ref="E130:E151" si="8">SUM(B130:D130)</f>
        <v>0</v>
      </c>
      <c r="F130" s="7"/>
      <c r="G130" s="7">
        <f t="shared" ref="G130:G151" si="9">IF($E130&gt;6,6,$E130)</f>
        <v>0</v>
      </c>
    </row>
    <row r="131" spans="1:7" ht="16.5" x14ac:dyDescent="0.35">
      <c r="A131" t="s">
        <v>338</v>
      </c>
      <c r="B131" s="5">
        <f>COUNTIF(掠夺总榜!A$1:J$148,$A131)</f>
        <v>0</v>
      </c>
      <c r="C131" s="7">
        <f>COUNTIF(盟会战!A$1:P$150,$A131)</f>
        <v>0</v>
      </c>
      <c r="D131" s="7">
        <f>COUNTIF(帮战总榜!A$1:O$150,$A131)</f>
        <v>0</v>
      </c>
      <c r="E131" s="7">
        <f t="shared" si="8"/>
        <v>0</v>
      </c>
      <c r="F131" s="7"/>
      <c r="G131" s="7">
        <f t="shared" si="9"/>
        <v>0</v>
      </c>
    </row>
    <row r="132" spans="1:7" ht="16.5" x14ac:dyDescent="0.35">
      <c r="A132" t="s">
        <v>548</v>
      </c>
      <c r="B132" s="5">
        <f>COUNTIF(掠夺总榜!A$1:J$148,$A132)</f>
        <v>0</v>
      </c>
      <c r="C132" s="7">
        <f>COUNTIF(盟会战!A$1:P$150,$A132)</f>
        <v>0</v>
      </c>
      <c r="D132" s="7">
        <f>COUNTIF(帮战总榜!A$1:O$150,$A132)</f>
        <v>0</v>
      </c>
      <c r="E132" s="7">
        <f t="shared" si="8"/>
        <v>0</v>
      </c>
      <c r="F132" s="7"/>
      <c r="G132" s="7">
        <f t="shared" si="9"/>
        <v>0</v>
      </c>
    </row>
    <row r="133" spans="1:7" ht="16.5" x14ac:dyDescent="0.35">
      <c r="A133" t="s">
        <v>339</v>
      </c>
      <c r="B133" s="5">
        <f>COUNTIF(掠夺总榜!A$1:J$148,$A133)</f>
        <v>0</v>
      </c>
      <c r="C133" s="7">
        <f>COUNTIF(盟会战!A$1:P$150,$A133)</f>
        <v>0</v>
      </c>
      <c r="D133" s="7">
        <f>COUNTIF(帮战总榜!A$1:O$150,$A133)</f>
        <v>0</v>
      </c>
      <c r="E133" s="7">
        <f t="shared" si="8"/>
        <v>0</v>
      </c>
      <c r="F133" s="7"/>
      <c r="G133" s="7">
        <f t="shared" si="9"/>
        <v>0</v>
      </c>
    </row>
    <row r="134" spans="1:7" ht="16.5" x14ac:dyDescent="0.35">
      <c r="A134" t="s">
        <v>340</v>
      </c>
      <c r="B134" s="5">
        <f>COUNTIF(掠夺总榜!A$1:J$148,$A134)</f>
        <v>0</v>
      </c>
      <c r="C134" s="7">
        <f>COUNTIF(盟会战!A$1:P$150,$A134)</f>
        <v>0</v>
      </c>
      <c r="D134" s="7">
        <f>COUNTIF(帮战总榜!A$1:O$150,$A134)</f>
        <v>0</v>
      </c>
      <c r="E134" s="7">
        <f t="shared" si="8"/>
        <v>0</v>
      </c>
      <c r="F134" s="7"/>
      <c r="G134" s="7">
        <f t="shared" si="9"/>
        <v>0</v>
      </c>
    </row>
    <row r="135" spans="1:7" ht="16.5" x14ac:dyDescent="0.35">
      <c r="A135" t="s">
        <v>341</v>
      </c>
      <c r="B135" s="5">
        <f>COUNTIF(掠夺总榜!A$1:J$148,$A135)</f>
        <v>0</v>
      </c>
      <c r="C135" s="7">
        <f>COUNTIF(盟会战!A$1:P$150,$A135)</f>
        <v>0</v>
      </c>
      <c r="D135" s="7">
        <f>COUNTIF(帮战总榜!A$1:O$150,$A135)</f>
        <v>0</v>
      </c>
      <c r="E135" s="7">
        <f t="shared" si="8"/>
        <v>0</v>
      </c>
      <c r="F135" s="7"/>
      <c r="G135" s="7">
        <f t="shared" si="9"/>
        <v>0</v>
      </c>
    </row>
    <row r="136" spans="1:7" ht="16.5" x14ac:dyDescent="0.35">
      <c r="A136" t="s">
        <v>342</v>
      </c>
      <c r="B136" s="5">
        <f>COUNTIF(掠夺总榜!A$1:J$148,$A136)</f>
        <v>0</v>
      </c>
      <c r="C136" s="7">
        <f>COUNTIF(盟会战!A$1:P$150,$A136)</f>
        <v>0</v>
      </c>
      <c r="D136" s="7">
        <f>COUNTIF(帮战总榜!A$1:O$150,$A136)</f>
        <v>0</v>
      </c>
      <c r="E136" s="7">
        <f t="shared" si="8"/>
        <v>0</v>
      </c>
      <c r="F136" s="7"/>
      <c r="G136" s="7">
        <f t="shared" si="9"/>
        <v>0</v>
      </c>
    </row>
    <row r="137" spans="1:7" ht="16.5" x14ac:dyDescent="0.35">
      <c r="A137" t="s">
        <v>549</v>
      </c>
      <c r="B137" s="5">
        <f>COUNTIF(掠夺总榜!A$1:J$148,$A137)</f>
        <v>0</v>
      </c>
      <c r="C137" s="7">
        <f>COUNTIF(盟会战!A$1:P$150,$A137)</f>
        <v>0</v>
      </c>
      <c r="D137" s="7">
        <f>COUNTIF(帮战总榜!A$1:O$150,$A137)</f>
        <v>0</v>
      </c>
      <c r="E137" s="7">
        <f t="shared" si="8"/>
        <v>0</v>
      </c>
      <c r="F137" s="7"/>
      <c r="G137" s="7">
        <f t="shared" si="9"/>
        <v>0</v>
      </c>
    </row>
    <row r="138" spans="1:7" ht="16.5" x14ac:dyDescent="0.35">
      <c r="A138" t="s">
        <v>550</v>
      </c>
      <c r="B138" s="5">
        <f>COUNTIF(掠夺总榜!A$1:J$148,$A138)</f>
        <v>0</v>
      </c>
      <c r="C138" s="7">
        <f>COUNTIF(盟会战!A$1:P$150,$A138)</f>
        <v>0</v>
      </c>
      <c r="D138" s="7">
        <f>COUNTIF(帮战总榜!A$1:O$150,$A138)</f>
        <v>0</v>
      </c>
      <c r="E138" s="7">
        <f t="shared" si="8"/>
        <v>0</v>
      </c>
      <c r="F138" s="7"/>
      <c r="G138" s="7">
        <f t="shared" si="9"/>
        <v>0</v>
      </c>
    </row>
    <row r="139" spans="1:7" ht="16.5" x14ac:dyDescent="0.35">
      <c r="A139" t="s">
        <v>551</v>
      </c>
      <c r="B139" s="5">
        <f>COUNTIF(掠夺总榜!A$1:J$148,$A139)</f>
        <v>0</v>
      </c>
      <c r="C139" s="7">
        <f>COUNTIF(盟会战!A$1:P$150,$A139)</f>
        <v>0</v>
      </c>
      <c r="D139" s="7">
        <f>COUNTIF(帮战总榜!A$1:O$150,$A139)</f>
        <v>0</v>
      </c>
      <c r="E139" s="7">
        <f t="shared" si="8"/>
        <v>0</v>
      </c>
      <c r="F139" s="7"/>
      <c r="G139" s="7">
        <f t="shared" si="9"/>
        <v>0</v>
      </c>
    </row>
    <row r="140" spans="1:7" ht="16.5" x14ac:dyDescent="0.35">
      <c r="A140" t="s">
        <v>552</v>
      </c>
      <c r="B140" s="5">
        <f>COUNTIF(掠夺总榜!A$1:J$148,$A140)</f>
        <v>0</v>
      </c>
      <c r="C140" s="7">
        <f>COUNTIF(盟会战!A$1:P$150,$A140)</f>
        <v>0</v>
      </c>
      <c r="D140" s="7">
        <f>COUNTIF(帮战总榜!A$1:O$150,$A140)</f>
        <v>0</v>
      </c>
      <c r="E140" s="7">
        <f t="shared" si="8"/>
        <v>0</v>
      </c>
      <c r="F140" s="7"/>
      <c r="G140" s="7">
        <f t="shared" si="9"/>
        <v>0</v>
      </c>
    </row>
    <row r="141" spans="1:7" ht="16.5" x14ac:dyDescent="0.35">
      <c r="A141" t="s">
        <v>343</v>
      </c>
      <c r="B141" s="5">
        <f>COUNTIF(掠夺总榜!A$1:J$148,$A141)</f>
        <v>0</v>
      </c>
      <c r="C141" s="7">
        <f>COUNTIF(盟会战!A$1:P$150,$A141)</f>
        <v>0</v>
      </c>
      <c r="D141" s="7">
        <f>COUNTIF(帮战总榜!A$1:O$150,$A141)</f>
        <v>0</v>
      </c>
      <c r="E141" s="7">
        <f t="shared" si="8"/>
        <v>0</v>
      </c>
      <c r="F141" s="7"/>
      <c r="G141" s="7">
        <f t="shared" si="9"/>
        <v>0</v>
      </c>
    </row>
    <row r="142" spans="1:7" ht="16.5" x14ac:dyDescent="0.35">
      <c r="A142" t="s">
        <v>344</v>
      </c>
      <c r="B142" s="5">
        <f>COUNTIF(掠夺总榜!A$1:J$148,$A142)</f>
        <v>0</v>
      </c>
      <c r="C142" s="7">
        <f>COUNTIF(盟会战!A$1:P$150,$A142)</f>
        <v>0</v>
      </c>
      <c r="D142" s="7">
        <f>COUNTIF(帮战总榜!A$1:O$150,$A142)</f>
        <v>0</v>
      </c>
      <c r="E142" s="7">
        <f t="shared" si="8"/>
        <v>0</v>
      </c>
      <c r="F142" s="7"/>
      <c r="G142" s="7">
        <f t="shared" si="9"/>
        <v>0</v>
      </c>
    </row>
    <row r="143" spans="1:7" ht="16.5" x14ac:dyDescent="0.35">
      <c r="A143" t="s">
        <v>553</v>
      </c>
      <c r="B143" s="5">
        <f>COUNTIF(掠夺总榜!A$1:J$148,$A143)</f>
        <v>0</v>
      </c>
      <c r="C143" s="7">
        <f>COUNTIF(盟会战!A$1:P$150,$A143)</f>
        <v>0</v>
      </c>
      <c r="D143" s="7">
        <f>COUNTIF(帮战总榜!A$1:O$150,$A143)</f>
        <v>0</v>
      </c>
      <c r="E143" s="7">
        <f t="shared" si="8"/>
        <v>0</v>
      </c>
      <c r="F143" s="7"/>
      <c r="G143" s="7">
        <f t="shared" si="9"/>
        <v>0</v>
      </c>
    </row>
    <row r="144" spans="1:7" ht="16.5" x14ac:dyDescent="0.35">
      <c r="A144" t="s">
        <v>554</v>
      </c>
      <c r="B144" s="5">
        <f>COUNTIF(掠夺总榜!A$1:J$148,$A144)</f>
        <v>0</v>
      </c>
      <c r="C144" s="7">
        <f>COUNTIF(盟会战!A$1:P$150,$A144)</f>
        <v>0</v>
      </c>
      <c r="D144" s="7">
        <f>COUNTIF(帮战总榜!A$1:O$150,$A144)</f>
        <v>0</v>
      </c>
      <c r="E144" s="7">
        <f t="shared" si="8"/>
        <v>0</v>
      </c>
      <c r="F144" s="7"/>
      <c r="G144" s="7">
        <f t="shared" si="9"/>
        <v>0</v>
      </c>
    </row>
    <row r="145" spans="1:7" ht="16.5" x14ac:dyDescent="0.35">
      <c r="A145" t="s">
        <v>346</v>
      </c>
      <c r="B145" s="5">
        <f>COUNTIF(掠夺总榜!A$1:J$148,$A145)</f>
        <v>0</v>
      </c>
      <c r="C145" s="7">
        <f>COUNTIF(盟会战!A$1:P$150,$A145)</f>
        <v>0</v>
      </c>
      <c r="D145" s="7">
        <f>COUNTIF(帮战总榜!A$1:O$150,$A145)</f>
        <v>0</v>
      </c>
      <c r="E145" s="7">
        <f t="shared" si="8"/>
        <v>0</v>
      </c>
      <c r="F145" s="7"/>
      <c r="G145" s="7">
        <f t="shared" si="9"/>
        <v>0</v>
      </c>
    </row>
    <row r="146" spans="1:7" ht="16.5" x14ac:dyDescent="0.35">
      <c r="A146" t="s">
        <v>347</v>
      </c>
      <c r="B146" s="5">
        <f>COUNTIF(掠夺总榜!A$1:J$148,$A146)</f>
        <v>0</v>
      </c>
      <c r="C146" s="7">
        <f>COUNTIF(盟会战!A$1:P$150,$A146)</f>
        <v>0</v>
      </c>
      <c r="D146" s="7">
        <f>COUNTIF(帮战总榜!A$1:O$150,$A146)</f>
        <v>0</v>
      </c>
      <c r="E146" s="7">
        <f t="shared" si="8"/>
        <v>0</v>
      </c>
      <c r="F146" s="7"/>
      <c r="G146" s="7">
        <f t="shared" si="9"/>
        <v>0</v>
      </c>
    </row>
    <row r="147" spans="1:7" ht="16.5" x14ac:dyDescent="0.35">
      <c r="A147" t="s">
        <v>348</v>
      </c>
      <c r="B147" s="5">
        <f>COUNTIF(掠夺总榜!A$1:J$148,$A147)</f>
        <v>0</v>
      </c>
      <c r="C147" s="7">
        <f>COUNTIF(盟会战!A$1:P$150,$A147)</f>
        <v>0</v>
      </c>
      <c r="D147" s="7">
        <f>COUNTIF(帮战总榜!A$1:O$150,$A147)</f>
        <v>0</v>
      </c>
      <c r="E147" s="7">
        <f t="shared" si="8"/>
        <v>0</v>
      </c>
      <c r="F147" s="7"/>
      <c r="G147" s="7">
        <f t="shared" si="9"/>
        <v>0</v>
      </c>
    </row>
    <row r="148" spans="1:7" ht="16.5" x14ac:dyDescent="0.35">
      <c r="A148" t="s">
        <v>555</v>
      </c>
      <c r="B148" s="5">
        <f>COUNTIF(掠夺总榜!A$1:J$148,$A148)</f>
        <v>0</v>
      </c>
      <c r="C148" s="7">
        <f>COUNTIF(盟会战!A$1:P$150,$A148)</f>
        <v>0</v>
      </c>
      <c r="D148" s="7">
        <f>COUNTIF(帮战总榜!A$1:O$150,$A148)</f>
        <v>0</v>
      </c>
      <c r="E148" s="7">
        <f t="shared" si="8"/>
        <v>0</v>
      </c>
      <c r="F148" s="7"/>
      <c r="G148" s="7">
        <f t="shared" si="9"/>
        <v>0</v>
      </c>
    </row>
    <row r="149" spans="1:7" ht="16.5" x14ac:dyDescent="0.35">
      <c r="A149" t="s">
        <v>349</v>
      </c>
      <c r="B149" s="5">
        <f>COUNTIF(掠夺总榜!A$1:J$148,$A149)</f>
        <v>0</v>
      </c>
      <c r="C149" s="7">
        <f>COUNTIF(盟会战!A$1:P$150,$A149)</f>
        <v>0</v>
      </c>
      <c r="D149" s="7">
        <f>COUNTIF(帮战总榜!A$1:O$150,$A149)</f>
        <v>0</v>
      </c>
      <c r="E149" s="7">
        <f t="shared" si="8"/>
        <v>0</v>
      </c>
      <c r="F149" s="7"/>
      <c r="G149" s="7">
        <f t="shared" si="9"/>
        <v>0</v>
      </c>
    </row>
    <row r="150" spans="1:7" ht="16.5" x14ac:dyDescent="0.35">
      <c r="A150" t="s">
        <v>556</v>
      </c>
      <c r="B150" s="5">
        <f>COUNTIF(掠夺总榜!A$1:J$148,$A150)</f>
        <v>0</v>
      </c>
      <c r="C150" s="7">
        <f>COUNTIF(盟会战!A$1:P$150,$A150)</f>
        <v>0</v>
      </c>
      <c r="D150" s="7">
        <f>COUNTIF(帮战总榜!A$1:O$150,$A150)</f>
        <v>0</v>
      </c>
      <c r="E150" s="7">
        <f t="shared" si="8"/>
        <v>0</v>
      </c>
      <c r="F150" s="7"/>
      <c r="G150" s="7">
        <f t="shared" si="9"/>
        <v>0</v>
      </c>
    </row>
    <row r="151" spans="1:7" ht="16.5" x14ac:dyDescent="0.35">
      <c r="A151" t="s">
        <v>350</v>
      </c>
      <c r="B151" s="5">
        <f>COUNTIF(掠夺总榜!A$1:J$148,$A151)</f>
        <v>0</v>
      </c>
      <c r="C151" s="7">
        <f>COUNTIF(盟会战!A$1:P$150,$A151)</f>
        <v>0</v>
      </c>
      <c r="D151" s="7">
        <f>COUNTIF(帮战总榜!A$1:O$150,$A151)</f>
        <v>0</v>
      </c>
      <c r="E151" s="7">
        <f t="shared" si="8"/>
        <v>0</v>
      </c>
      <c r="F151" s="7"/>
      <c r="G151" s="7">
        <f t="shared" si="9"/>
        <v>0</v>
      </c>
    </row>
  </sheetData>
  <sortState ref="A2:G151">
    <sortCondition descending="1"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E1" sqref="E1"/>
    </sheetView>
  </sheetViews>
  <sheetFormatPr defaultRowHeight="15" x14ac:dyDescent="0.25"/>
  <cols>
    <col min="1" max="1" width="16.42578125" style="1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16</v>
      </c>
      <c r="H1" s="3"/>
      <c r="I1" s="4" t="s">
        <v>17</v>
      </c>
      <c r="J1" s="4" t="s">
        <v>18</v>
      </c>
      <c r="K1" s="4"/>
      <c r="L1" s="4"/>
      <c r="M1" s="4"/>
    </row>
    <row r="2" spans="1:13" ht="16.5" x14ac:dyDescent="0.35">
      <c r="A2" s="1" t="s">
        <v>62</v>
      </c>
      <c r="B2" s="5">
        <f>COUNTIF(掠夺总榜!A$1:J$148,$A2)</f>
        <v>4</v>
      </c>
      <c r="C2" s="7">
        <f>COUNTIF(盟会战!A$1:P$150,$A2)</f>
        <v>6</v>
      </c>
      <c r="D2" s="7">
        <f>COUNTIF(帮战总榜!A$1:O$150,$A2)</f>
        <v>0</v>
      </c>
      <c r="E2" s="7">
        <f t="shared" ref="E2:E33" si="0">SUM(B2:D2)</f>
        <v>10</v>
      </c>
      <c r="F2" s="7"/>
      <c r="G2" s="7">
        <f t="shared" ref="G2:G33" si="1">IF($E2&gt;6,6,$E2)</f>
        <v>6</v>
      </c>
      <c r="H2" s="3"/>
      <c r="I2" s="3">
        <f>SUM(G2:G150)</f>
        <v>276</v>
      </c>
      <c r="J2" s="3">
        <f>SUM(E2:E150)-I2</f>
        <v>37</v>
      </c>
      <c r="K2" s="3"/>
      <c r="L2" s="3"/>
      <c r="M2" s="3"/>
    </row>
    <row r="3" spans="1:13" ht="16.5" x14ac:dyDescent="0.35">
      <c r="A3" s="1" t="s">
        <v>21</v>
      </c>
      <c r="B3" s="5">
        <f>COUNTIF(掠夺总榜!A$1:J$148,$A3)</f>
        <v>5</v>
      </c>
      <c r="C3" s="7">
        <f>COUNTIF(盟会战!A$1:P$150,$A3)</f>
        <v>4</v>
      </c>
      <c r="D3" s="7">
        <f>COUNTIF(帮战总榜!A$1:O$150,$A3)</f>
        <v>0</v>
      </c>
      <c r="E3" s="7">
        <f t="shared" si="0"/>
        <v>9</v>
      </c>
      <c r="F3" s="7"/>
      <c r="G3" s="7">
        <f t="shared" si="1"/>
        <v>6</v>
      </c>
    </row>
    <row r="4" spans="1:13" ht="16.5" x14ac:dyDescent="0.35">
      <c r="A4" s="1" t="s">
        <v>20</v>
      </c>
      <c r="B4" s="5">
        <f>COUNTIF(掠夺总榜!A$1:J$148,$A4)</f>
        <v>4</v>
      </c>
      <c r="C4" s="7">
        <f>COUNTIF(盟会战!A$1:P$150,$A4)</f>
        <v>5</v>
      </c>
      <c r="D4" s="7">
        <f>COUNTIF(帮战总榜!A$1:O$150,$A4)</f>
        <v>0</v>
      </c>
      <c r="E4" s="7">
        <f t="shared" si="0"/>
        <v>9</v>
      </c>
      <c r="F4" s="7"/>
      <c r="G4" s="7">
        <f t="shared" si="1"/>
        <v>6</v>
      </c>
    </row>
    <row r="5" spans="1:13" ht="16.5" x14ac:dyDescent="0.35">
      <c r="A5" s="1" t="s">
        <v>36</v>
      </c>
      <c r="B5" s="5">
        <f>COUNTIF(掠夺总榜!A$1:J$148,$A5)</f>
        <v>6</v>
      </c>
      <c r="C5" s="7">
        <f>COUNTIF(盟会战!A$1:P$150,$A5)</f>
        <v>4</v>
      </c>
      <c r="D5" s="7">
        <f>COUNTIF(帮战总榜!A$1:O$150,$A5)</f>
        <v>0</v>
      </c>
      <c r="E5" s="7">
        <f t="shared" si="0"/>
        <v>10</v>
      </c>
      <c r="F5" s="7"/>
      <c r="G5" s="7">
        <f t="shared" si="1"/>
        <v>6</v>
      </c>
    </row>
    <row r="6" spans="1:13" ht="16.5" x14ac:dyDescent="0.35">
      <c r="A6" s="1" t="s">
        <v>111</v>
      </c>
      <c r="B6" s="5">
        <f>COUNTIF(掠夺总榜!A$1:J$148,$A6)</f>
        <v>6</v>
      </c>
      <c r="C6" s="7">
        <f>COUNTIF(盟会战!A$1:P$150,$A6)</f>
        <v>3</v>
      </c>
      <c r="D6" s="7">
        <f>COUNTIF(帮战总榜!A$1:O$150,$A6)</f>
        <v>0</v>
      </c>
      <c r="E6" s="7">
        <f t="shared" si="0"/>
        <v>9</v>
      </c>
      <c r="F6" s="7"/>
      <c r="G6" s="7">
        <f t="shared" si="1"/>
        <v>6</v>
      </c>
    </row>
    <row r="7" spans="1:13" ht="16.5" x14ac:dyDescent="0.35">
      <c r="A7" s="1" t="s">
        <v>154</v>
      </c>
      <c r="B7" s="5">
        <f>COUNTIF(掠夺总榜!A$1:J$148,$A7)</f>
        <v>3</v>
      </c>
      <c r="C7" s="7">
        <f>COUNTIF(盟会战!A$1:P$150,$A7)</f>
        <v>5</v>
      </c>
      <c r="D7" s="7">
        <f>COUNTIF(帮战总榜!A$1:O$150,$A7)</f>
        <v>0</v>
      </c>
      <c r="E7" s="7">
        <f t="shared" si="0"/>
        <v>8</v>
      </c>
      <c r="F7" s="7"/>
      <c r="G7" s="7">
        <f t="shared" si="1"/>
        <v>6</v>
      </c>
    </row>
    <row r="8" spans="1:13" ht="16.5" x14ac:dyDescent="0.35">
      <c r="A8" s="1" t="s">
        <v>79</v>
      </c>
      <c r="B8" s="5">
        <f>COUNTIF(掠夺总榜!A$1:J$148,$A8)</f>
        <v>4</v>
      </c>
      <c r="C8" s="7">
        <f>COUNTIF(盟会战!A$1:P$150,$A8)</f>
        <v>5</v>
      </c>
      <c r="D8" s="7">
        <f>COUNTIF(帮战总榜!A$1:O$150,$A8)</f>
        <v>0</v>
      </c>
      <c r="E8" s="7">
        <f t="shared" si="0"/>
        <v>9</v>
      </c>
      <c r="F8" s="7"/>
      <c r="G8" s="7">
        <f t="shared" si="1"/>
        <v>6</v>
      </c>
    </row>
    <row r="9" spans="1:13" ht="16.5" x14ac:dyDescent="0.35">
      <c r="A9" s="1" t="s">
        <v>115</v>
      </c>
      <c r="B9" s="5">
        <f>COUNTIF(掠夺总榜!A$1:J$148,$A9)</f>
        <v>4</v>
      </c>
      <c r="C9" s="7">
        <f>COUNTIF(盟会战!A$1:P$150,$A9)</f>
        <v>5</v>
      </c>
      <c r="D9" s="7">
        <f>COUNTIF(帮战总榜!A$1:O$150,$A9)</f>
        <v>0</v>
      </c>
      <c r="E9" s="7">
        <f t="shared" si="0"/>
        <v>9</v>
      </c>
      <c r="F9" s="7"/>
      <c r="G9" s="7">
        <f t="shared" si="1"/>
        <v>6</v>
      </c>
    </row>
    <row r="10" spans="1:13" ht="16.5" x14ac:dyDescent="0.35">
      <c r="A10" s="1" t="s">
        <v>60</v>
      </c>
      <c r="B10" s="5">
        <f>COUNTIF(掠夺总榜!A$1:J$148,$A10)</f>
        <v>5</v>
      </c>
      <c r="C10" s="7">
        <f>COUNTIF(盟会战!A$1:P$150,$A10)</f>
        <v>4</v>
      </c>
      <c r="D10" s="7">
        <f>COUNTIF(帮战总榜!A$1:O$150,$A10)</f>
        <v>0</v>
      </c>
      <c r="E10" s="7">
        <f t="shared" si="0"/>
        <v>9</v>
      </c>
      <c r="F10" s="7"/>
      <c r="G10" s="7">
        <f t="shared" si="1"/>
        <v>6</v>
      </c>
    </row>
    <row r="11" spans="1:13" ht="16.5" x14ac:dyDescent="0.35">
      <c r="A11" s="1" t="s">
        <v>66</v>
      </c>
      <c r="B11" s="5">
        <f>COUNTIF(掠夺总榜!A$1:J$148,$A11)</f>
        <v>6</v>
      </c>
      <c r="C11" s="7">
        <f>COUNTIF(盟会战!A$1:P$150,$A11)</f>
        <v>2</v>
      </c>
      <c r="D11" s="7">
        <f>COUNTIF(帮战总榜!A$1:O$150,$A11)</f>
        <v>0</v>
      </c>
      <c r="E11" s="7">
        <f t="shared" si="0"/>
        <v>8</v>
      </c>
      <c r="F11" s="7"/>
      <c r="G11" s="7">
        <f t="shared" si="1"/>
        <v>6</v>
      </c>
    </row>
    <row r="12" spans="1:13" ht="16.5" x14ac:dyDescent="0.35">
      <c r="A12" s="1" t="s">
        <v>155</v>
      </c>
      <c r="B12" s="5">
        <f>COUNTIF(掠夺总榜!A$1:J$148,$A12)</f>
        <v>3</v>
      </c>
      <c r="C12" s="7">
        <f>COUNTIF(盟会战!A$1:P$150,$A12)</f>
        <v>4</v>
      </c>
      <c r="D12" s="7">
        <f>COUNTIF(帮战总榜!A$1:O$150,$A12)</f>
        <v>0</v>
      </c>
      <c r="E12" s="7">
        <f t="shared" si="0"/>
        <v>7</v>
      </c>
      <c r="F12" s="7"/>
      <c r="G12" s="7">
        <f t="shared" si="1"/>
        <v>6</v>
      </c>
    </row>
    <row r="13" spans="1:13" ht="16.5" x14ac:dyDescent="0.35">
      <c r="A13" s="1" t="s">
        <v>138</v>
      </c>
      <c r="B13" s="5">
        <f>COUNTIF(掠夺总榜!A$1:J$148,$A13)</f>
        <v>5</v>
      </c>
      <c r="C13" s="7">
        <f>COUNTIF(盟会战!A$1:P$150,$A13)</f>
        <v>3</v>
      </c>
      <c r="D13" s="7">
        <f>COUNTIF(帮战总榜!A$1:O$150,$A13)</f>
        <v>0</v>
      </c>
      <c r="E13" s="7">
        <f t="shared" si="0"/>
        <v>8</v>
      </c>
      <c r="F13" s="7"/>
      <c r="G13" s="7">
        <f t="shared" si="1"/>
        <v>6</v>
      </c>
    </row>
    <row r="14" spans="1:13" ht="16.5" x14ac:dyDescent="0.35">
      <c r="A14" s="1" t="s">
        <v>93</v>
      </c>
      <c r="B14" s="5">
        <f>COUNTIF(掠夺总榜!A$1:J$148,$A14)</f>
        <v>4</v>
      </c>
      <c r="C14" s="7">
        <f>COUNTIF(盟会战!A$1:P$150,$A14)</f>
        <v>3</v>
      </c>
      <c r="D14" s="7">
        <f>COUNTIF(帮战总榜!A$1:O$150,$A14)</f>
        <v>0</v>
      </c>
      <c r="E14" s="7">
        <f t="shared" si="0"/>
        <v>7</v>
      </c>
      <c r="F14" s="7"/>
      <c r="G14" s="7">
        <f t="shared" si="1"/>
        <v>6</v>
      </c>
    </row>
    <row r="15" spans="1:13" ht="16.5" x14ac:dyDescent="0.35">
      <c r="A15" s="1" t="s">
        <v>53</v>
      </c>
      <c r="B15" s="5">
        <f>COUNTIF(掠夺总榜!A$1:J$148,$A15)</f>
        <v>3</v>
      </c>
      <c r="C15" s="7">
        <f>COUNTIF(盟会战!A$1:P$150,$A15)</f>
        <v>4</v>
      </c>
      <c r="D15" s="7">
        <f>COUNTIF(帮战总榜!A$1:O$150,$A15)</f>
        <v>0</v>
      </c>
      <c r="E15" s="7">
        <f t="shared" si="0"/>
        <v>7</v>
      </c>
      <c r="F15" s="7"/>
      <c r="G15" s="7">
        <f t="shared" si="1"/>
        <v>6</v>
      </c>
    </row>
    <row r="16" spans="1:13" ht="16.5" x14ac:dyDescent="0.35">
      <c r="A16" s="1" t="s">
        <v>126</v>
      </c>
      <c r="B16" s="5">
        <f>COUNTIF(掠夺总榜!A$1:J$148,$A16)</f>
        <v>5</v>
      </c>
      <c r="C16" s="7">
        <f>COUNTIF(盟会战!A$1:P$150,$A16)</f>
        <v>3</v>
      </c>
      <c r="D16" s="7">
        <f>COUNTIF(帮战总榜!A$1:O$150,$A16)</f>
        <v>0</v>
      </c>
      <c r="E16" s="7">
        <f t="shared" si="0"/>
        <v>8</v>
      </c>
      <c r="F16" s="7"/>
      <c r="G16" s="7">
        <f t="shared" si="1"/>
        <v>6</v>
      </c>
    </row>
    <row r="17" spans="1:7" ht="16.5" x14ac:dyDescent="0.35">
      <c r="A17" s="1" t="s">
        <v>73</v>
      </c>
      <c r="B17" s="5">
        <f>COUNTIF(掠夺总榜!A$1:J$148,$A17)</f>
        <v>5</v>
      </c>
      <c r="C17" s="7">
        <f>COUNTIF(盟会战!A$1:P$150,$A17)</f>
        <v>1</v>
      </c>
      <c r="D17" s="7">
        <f>COUNTIF(帮战总榜!A$1:O$150,$A17)</f>
        <v>0</v>
      </c>
      <c r="E17" s="7">
        <f t="shared" si="0"/>
        <v>6</v>
      </c>
      <c r="F17" s="7"/>
      <c r="G17" s="7">
        <f t="shared" si="1"/>
        <v>6</v>
      </c>
    </row>
    <row r="18" spans="1:7" ht="16.5" x14ac:dyDescent="0.35">
      <c r="A18" s="1" t="s">
        <v>42</v>
      </c>
      <c r="B18" s="5">
        <f>COUNTIF(掠夺总榜!A$1:J$148,$A18)</f>
        <v>5</v>
      </c>
      <c r="C18" s="7">
        <f>COUNTIF(盟会战!A$1:P$150,$A18)</f>
        <v>1</v>
      </c>
      <c r="D18" s="7">
        <f>COUNTIF(帮战总榜!A$1:O$150,$A18)</f>
        <v>0</v>
      </c>
      <c r="E18" s="7">
        <f t="shared" si="0"/>
        <v>6</v>
      </c>
      <c r="F18" s="7"/>
      <c r="G18" s="7">
        <f t="shared" si="1"/>
        <v>6</v>
      </c>
    </row>
    <row r="19" spans="1:7" ht="16.5" x14ac:dyDescent="0.35">
      <c r="A19" s="1" t="s">
        <v>27</v>
      </c>
      <c r="B19" s="5">
        <f>COUNTIF(掠夺总榜!A$1:J$148,$A19)</f>
        <v>4</v>
      </c>
      <c r="C19" s="7">
        <f>COUNTIF(盟会战!A$1:P$150,$A19)</f>
        <v>2</v>
      </c>
      <c r="D19" s="7">
        <f>COUNTIF(帮战总榜!A$1:O$150,$A19)</f>
        <v>0</v>
      </c>
      <c r="E19" s="7">
        <f t="shared" si="0"/>
        <v>6</v>
      </c>
      <c r="F19" s="7"/>
      <c r="G19" s="7">
        <f t="shared" si="1"/>
        <v>6</v>
      </c>
    </row>
    <row r="20" spans="1:7" ht="16.5" x14ac:dyDescent="0.35">
      <c r="A20" s="1" t="s">
        <v>44</v>
      </c>
      <c r="B20" s="5">
        <f>COUNTIF(掠夺总榜!A$1:J$148,$A20)</f>
        <v>5</v>
      </c>
      <c r="C20" s="7">
        <f>COUNTIF(盟会战!A$1:P$150,$A20)</f>
        <v>1</v>
      </c>
      <c r="D20" s="7">
        <f>COUNTIF(帮战总榜!A$1:O$150,$A20)</f>
        <v>0</v>
      </c>
      <c r="E20" s="7">
        <f t="shared" si="0"/>
        <v>6</v>
      </c>
      <c r="F20" s="7"/>
      <c r="G20" s="7">
        <f t="shared" si="1"/>
        <v>6</v>
      </c>
    </row>
    <row r="21" spans="1:7" ht="16.5" x14ac:dyDescent="0.35">
      <c r="A21" s="1" t="s">
        <v>165</v>
      </c>
      <c r="B21" s="5">
        <f>COUNTIF(掠夺总榜!A$1:J$148,$A21)</f>
        <v>2</v>
      </c>
      <c r="C21" s="7">
        <f>COUNTIF(盟会战!A$1:P$150,$A21)</f>
        <v>4</v>
      </c>
      <c r="D21" s="7">
        <f>COUNTIF(帮战总榜!A$1:O$150,$A21)</f>
        <v>0</v>
      </c>
      <c r="E21" s="7">
        <f t="shared" si="0"/>
        <v>6</v>
      </c>
      <c r="F21" s="7"/>
      <c r="G21" s="7">
        <f t="shared" si="1"/>
        <v>6</v>
      </c>
    </row>
    <row r="22" spans="1:7" ht="16.5" x14ac:dyDescent="0.35">
      <c r="A22" s="1" t="s">
        <v>108</v>
      </c>
      <c r="B22" s="5">
        <f>COUNTIF(掠夺总榜!A$1:J$148,$A22)</f>
        <v>5</v>
      </c>
      <c r="C22" s="7">
        <f>COUNTIF(盟会战!A$1:P$150,$A22)</f>
        <v>1</v>
      </c>
      <c r="D22" s="7">
        <f>COUNTIF(帮战总榜!A$1:O$150,$A22)</f>
        <v>0</v>
      </c>
      <c r="E22" s="7">
        <f t="shared" si="0"/>
        <v>6</v>
      </c>
      <c r="F22" s="7"/>
      <c r="G22" s="7">
        <f t="shared" si="1"/>
        <v>6</v>
      </c>
    </row>
    <row r="23" spans="1:7" ht="16.5" x14ac:dyDescent="0.35">
      <c r="A23" s="1" t="s">
        <v>47</v>
      </c>
      <c r="B23" s="5">
        <f>COUNTIF(掠夺总榜!A$1:J$148,$A23)</f>
        <v>4</v>
      </c>
      <c r="C23" s="7">
        <f>COUNTIF(盟会战!A$1:P$150,$A23)</f>
        <v>2</v>
      </c>
      <c r="D23" s="7">
        <f>COUNTIF(帮战总榜!A$1:O$150,$A23)</f>
        <v>0</v>
      </c>
      <c r="E23" s="7">
        <f t="shared" si="0"/>
        <v>6</v>
      </c>
      <c r="F23" s="7"/>
      <c r="G23" s="7">
        <f t="shared" si="1"/>
        <v>6</v>
      </c>
    </row>
    <row r="24" spans="1:7" ht="16.5" x14ac:dyDescent="0.35">
      <c r="A24" s="1" t="s">
        <v>106</v>
      </c>
      <c r="B24" s="5">
        <f>COUNTIF(掠夺总榜!A$1:J$148,$A24)</f>
        <v>4</v>
      </c>
      <c r="C24" s="7">
        <f>COUNTIF(盟会战!A$1:P$150,$A24)</f>
        <v>2</v>
      </c>
      <c r="D24" s="7">
        <f>COUNTIF(帮战总榜!A$1:O$150,$A24)</f>
        <v>0</v>
      </c>
      <c r="E24" s="7">
        <f t="shared" si="0"/>
        <v>6</v>
      </c>
      <c r="F24" s="7"/>
      <c r="G24" s="7">
        <f t="shared" si="1"/>
        <v>6</v>
      </c>
    </row>
    <row r="25" spans="1:7" ht="16.5" x14ac:dyDescent="0.35">
      <c r="A25" s="1" t="s">
        <v>166</v>
      </c>
      <c r="B25" s="5">
        <f>COUNTIF(掠夺总榜!A$1:J$148,$A25)</f>
        <v>2</v>
      </c>
      <c r="C25" s="7">
        <f>COUNTIF(盟会战!A$1:P$150,$A25)</f>
        <v>4</v>
      </c>
      <c r="D25" s="7">
        <f>COUNTIF(帮战总榜!A$1:O$150,$A25)</f>
        <v>0</v>
      </c>
      <c r="E25" s="7">
        <f t="shared" si="0"/>
        <v>6</v>
      </c>
      <c r="F25" s="7"/>
      <c r="G25" s="7">
        <f t="shared" si="1"/>
        <v>6</v>
      </c>
    </row>
    <row r="26" spans="1:7" ht="16.5" x14ac:dyDescent="0.35">
      <c r="A26" s="1" t="s">
        <v>163</v>
      </c>
      <c r="B26" s="5">
        <f>COUNTIF(掠夺总榜!A$1:J$148,$A26)</f>
        <v>2</v>
      </c>
      <c r="C26" s="7">
        <f>COUNTIF(盟会战!A$1:P$150,$A26)</f>
        <v>4</v>
      </c>
      <c r="D26" s="7">
        <f>COUNTIF(帮战总榜!A$1:O$150,$A26)</f>
        <v>0</v>
      </c>
      <c r="E26" s="7">
        <f t="shared" si="0"/>
        <v>6</v>
      </c>
      <c r="F26" s="7"/>
      <c r="G26" s="7">
        <f t="shared" si="1"/>
        <v>6</v>
      </c>
    </row>
    <row r="27" spans="1:7" ht="16.5" x14ac:dyDescent="0.35">
      <c r="A27" s="1" t="s">
        <v>109</v>
      </c>
      <c r="B27" s="5">
        <f>COUNTIF(掠夺总榜!A$1:J$148,$A27)</f>
        <v>4</v>
      </c>
      <c r="C27" s="7">
        <f>COUNTIF(盟会战!A$1:P$150,$A27)</f>
        <v>1</v>
      </c>
      <c r="D27" s="7">
        <f>COUNTIF(帮战总榜!A$1:O$150,$A27)</f>
        <v>0</v>
      </c>
      <c r="E27" s="7">
        <f t="shared" si="0"/>
        <v>5</v>
      </c>
      <c r="F27" s="7"/>
      <c r="G27" s="7">
        <f t="shared" si="1"/>
        <v>5</v>
      </c>
    </row>
    <row r="28" spans="1:7" ht="16.5" x14ac:dyDescent="0.35">
      <c r="A28" s="1" t="s">
        <v>64</v>
      </c>
      <c r="B28" s="5">
        <f>COUNTIF(掠夺总榜!A$1:J$148,$A28)</f>
        <v>3</v>
      </c>
      <c r="C28" s="7">
        <f>COUNTIF(盟会战!A$1:P$150,$A28)</f>
        <v>2</v>
      </c>
      <c r="D28" s="7">
        <f>COUNTIF(帮战总榜!A$1:O$150,$A28)</f>
        <v>0</v>
      </c>
      <c r="E28" s="7">
        <f t="shared" si="0"/>
        <v>5</v>
      </c>
      <c r="F28" s="7"/>
      <c r="G28" s="7">
        <f t="shared" si="1"/>
        <v>5</v>
      </c>
    </row>
    <row r="29" spans="1:7" ht="16.5" x14ac:dyDescent="0.35">
      <c r="A29" s="1" t="s">
        <v>99</v>
      </c>
      <c r="B29" s="5">
        <f>COUNTIF(掠夺总榜!A$1:J$148,$A29)</f>
        <v>4</v>
      </c>
      <c r="C29" s="7">
        <f>COUNTIF(盟会战!A$1:P$150,$A29)</f>
        <v>1</v>
      </c>
      <c r="D29" s="7">
        <f>COUNTIF(帮战总榜!A$1:O$150,$A29)</f>
        <v>0</v>
      </c>
      <c r="E29" s="7">
        <f t="shared" si="0"/>
        <v>5</v>
      </c>
      <c r="F29" s="7"/>
      <c r="G29" s="7">
        <f t="shared" si="1"/>
        <v>5</v>
      </c>
    </row>
    <row r="30" spans="1:7" ht="16.5" x14ac:dyDescent="0.35">
      <c r="A30" s="1" t="s">
        <v>124</v>
      </c>
      <c r="B30" s="5">
        <f>COUNTIF(掠夺总榜!A$1:J$148,$A30)</f>
        <v>3</v>
      </c>
      <c r="C30" s="7">
        <f>COUNTIF(盟会战!A$1:P$150,$A30)</f>
        <v>3</v>
      </c>
      <c r="D30" s="7">
        <f>COUNTIF(帮战总榜!A$1:O$150,$A30)</f>
        <v>0</v>
      </c>
      <c r="E30" s="7">
        <f t="shared" si="0"/>
        <v>6</v>
      </c>
      <c r="F30" s="7"/>
      <c r="G30" s="7">
        <f t="shared" si="1"/>
        <v>6</v>
      </c>
    </row>
    <row r="31" spans="1:7" ht="16.5" x14ac:dyDescent="0.35">
      <c r="A31" s="1" t="s">
        <v>136</v>
      </c>
      <c r="B31" s="5">
        <f>COUNTIF(掠夺总榜!A$1:J$148,$A31)</f>
        <v>2</v>
      </c>
      <c r="C31" s="7">
        <f>COUNTIF(盟会战!A$1:P$150,$A31)</f>
        <v>3</v>
      </c>
      <c r="D31" s="7">
        <f>COUNTIF(帮战总榜!A$1:O$150,$A31)</f>
        <v>0</v>
      </c>
      <c r="E31" s="7">
        <f t="shared" si="0"/>
        <v>5</v>
      </c>
      <c r="F31" s="7"/>
      <c r="G31" s="7">
        <f t="shared" si="1"/>
        <v>5</v>
      </c>
    </row>
    <row r="32" spans="1:7" ht="16.5" x14ac:dyDescent="0.35">
      <c r="A32" s="1" t="s">
        <v>133</v>
      </c>
      <c r="B32" s="5">
        <f>COUNTIF(掠夺总榜!A$1:J$148,$A32)</f>
        <v>5</v>
      </c>
      <c r="C32" s="7">
        <f>COUNTIF(盟会战!A$1:P$150,$A32)</f>
        <v>1</v>
      </c>
      <c r="D32" s="7">
        <f>COUNTIF(帮战总榜!A$1:O$150,$A32)</f>
        <v>0</v>
      </c>
      <c r="E32" s="7">
        <f t="shared" si="0"/>
        <v>6</v>
      </c>
      <c r="F32" s="7"/>
      <c r="G32" s="7">
        <f t="shared" si="1"/>
        <v>6</v>
      </c>
    </row>
    <row r="33" spans="1:7" ht="16.5" x14ac:dyDescent="0.35">
      <c r="A33" s="1" t="s">
        <v>103</v>
      </c>
      <c r="B33" s="5">
        <f>COUNTIF(掠夺总榜!A$1:J$148,$A33)</f>
        <v>3</v>
      </c>
      <c r="C33" s="7">
        <f>COUNTIF(盟会战!A$1:P$150,$A33)</f>
        <v>1</v>
      </c>
      <c r="D33" s="7">
        <f>COUNTIF(帮战总榜!A$1:O$150,$A33)</f>
        <v>0</v>
      </c>
      <c r="E33" s="7">
        <f t="shared" si="0"/>
        <v>4</v>
      </c>
      <c r="F33" s="7"/>
      <c r="G33" s="7">
        <f t="shared" si="1"/>
        <v>4</v>
      </c>
    </row>
    <row r="34" spans="1:7" ht="16.5" x14ac:dyDescent="0.35">
      <c r="A34" s="1" t="s">
        <v>100</v>
      </c>
      <c r="B34" s="5">
        <f>COUNTIF(掠夺总榜!A$1:J$148,$A34)</f>
        <v>3</v>
      </c>
      <c r="C34" s="7">
        <f>COUNTIF(盟会战!A$1:P$150,$A34)</f>
        <v>2</v>
      </c>
      <c r="D34" s="7">
        <f>COUNTIF(帮战总榜!A$1:O$150,$A34)</f>
        <v>0</v>
      </c>
      <c r="E34" s="7">
        <f t="shared" ref="E34:E65" si="2">SUM(B34:D34)</f>
        <v>5</v>
      </c>
      <c r="F34" s="7"/>
      <c r="G34" s="7">
        <f t="shared" ref="G34:G65" si="3">IF($E34&gt;6,6,$E34)</f>
        <v>5</v>
      </c>
    </row>
    <row r="35" spans="1:7" ht="16.5" x14ac:dyDescent="0.35">
      <c r="A35" s="1" t="s">
        <v>56</v>
      </c>
      <c r="B35" s="5">
        <f>COUNTIF(掠夺总榜!A$1:J$148,$A35)</f>
        <v>4</v>
      </c>
      <c r="C35" s="7">
        <f>COUNTIF(盟会战!A$1:P$150,$A35)</f>
        <v>1</v>
      </c>
      <c r="D35" s="7">
        <f>COUNTIF(帮战总榜!A$1:O$150,$A35)</f>
        <v>0</v>
      </c>
      <c r="E35" s="7">
        <f t="shared" si="2"/>
        <v>5</v>
      </c>
      <c r="F35" s="7"/>
      <c r="G35" s="7">
        <f t="shared" si="3"/>
        <v>5</v>
      </c>
    </row>
    <row r="36" spans="1:7" ht="16.5" x14ac:dyDescent="0.35">
      <c r="A36" s="1" t="s">
        <v>101</v>
      </c>
      <c r="B36" s="5">
        <f>COUNTIF(掠夺总榜!A$1:J$148,$A36)</f>
        <v>3</v>
      </c>
      <c r="C36" s="7">
        <f>COUNTIF(盟会战!A$1:P$150,$A36)</f>
        <v>1</v>
      </c>
      <c r="D36" s="7">
        <f>COUNTIF(帮战总榜!A$1:O$150,$A36)</f>
        <v>0</v>
      </c>
      <c r="E36" s="7">
        <f t="shared" si="2"/>
        <v>4</v>
      </c>
      <c r="F36" s="7"/>
      <c r="G36" s="7">
        <f t="shared" si="3"/>
        <v>4</v>
      </c>
    </row>
    <row r="37" spans="1:7" ht="16.5" x14ac:dyDescent="0.35">
      <c r="A37" s="1" t="s">
        <v>150</v>
      </c>
      <c r="B37" s="5">
        <f>COUNTIF(掠夺总榜!A$1:J$148,$A37)</f>
        <v>2</v>
      </c>
      <c r="C37" s="7">
        <f>COUNTIF(盟会战!A$1:P$150,$A37)</f>
        <v>2</v>
      </c>
      <c r="D37" s="7">
        <f>COUNTIF(帮战总榜!A$1:O$150,$A37)</f>
        <v>0</v>
      </c>
      <c r="E37" s="7">
        <f t="shared" si="2"/>
        <v>4</v>
      </c>
      <c r="F37" s="7"/>
      <c r="G37" s="7">
        <f t="shared" si="3"/>
        <v>4</v>
      </c>
    </row>
    <row r="38" spans="1:7" ht="16.5" x14ac:dyDescent="0.35">
      <c r="A38" s="1" t="s">
        <v>102</v>
      </c>
      <c r="B38" s="5">
        <f>COUNTIF(掠夺总榜!A$1:J$148,$A38)</f>
        <v>2</v>
      </c>
      <c r="C38" s="7">
        <f>COUNTIF(盟会战!A$1:P$150,$A38)</f>
        <v>2</v>
      </c>
      <c r="D38" s="7">
        <f>COUNTIF(帮战总榜!A$1:O$150,$A38)</f>
        <v>0</v>
      </c>
      <c r="E38" s="7">
        <f t="shared" si="2"/>
        <v>4</v>
      </c>
      <c r="F38" s="7"/>
      <c r="G38" s="7">
        <f t="shared" si="3"/>
        <v>4</v>
      </c>
    </row>
    <row r="39" spans="1:7" ht="16.5" x14ac:dyDescent="0.35">
      <c r="A39" s="1" t="s">
        <v>139</v>
      </c>
      <c r="B39" s="5">
        <f>COUNTIF(掠夺总榜!A$1:J$148,$A39)</f>
        <v>2</v>
      </c>
      <c r="C39" s="7">
        <f>COUNTIF(盟会战!A$1:P$150,$A39)</f>
        <v>2</v>
      </c>
      <c r="D39" s="7">
        <f>COUNTIF(帮战总榜!A$1:O$150,$A39)</f>
        <v>0</v>
      </c>
      <c r="E39" s="7">
        <f t="shared" si="2"/>
        <v>4</v>
      </c>
      <c r="F39" s="7"/>
      <c r="G39" s="7">
        <f t="shared" si="3"/>
        <v>4</v>
      </c>
    </row>
    <row r="40" spans="1:7" ht="16.5" x14ac:dyDescent="0.35">
      <c r="A40" s="1" t="s">
        <v>137</v>
      </c>
      <c r="B40" s="5">
        <f>COUNTIF(掠夺总榜!A$1:J$148,$A40)</f>
        <v>2</v>
      </c>
      <c r="C40" s="7">
        <f>COUNTIF(盟会战!A$1:P$150,$A40)</f>
        <v>2</v>
      </c>
      <c r="D40" s="7">
        <f>COUNTIF(帮战总榜!A$1:O$150,$A40)</f>
        <v>0</v>
      </c>
      <c r="E40" s="7">
        <f t="shared" si="2"/>
        <v>4</v>
      </c>
      <c r="F40" s="7"/>
      <c r="G40" s="7">
        <f t="shared" si="3"/>
        <v>4</v>
      </c>
    </row>
    <row r="41" spans="1:7" ht="16.5" x14ac:dyDescent="0.35">
      <c r="A41" s="1" t="s">
        <v>159</v>
      </c>
      <c r="B41" s="5">
        <f>COUNTIF(掠夺总榜!A$1:J$148,$A41)</f>
        <v>2</v>
      </c>
      <c r="C41" s="7">
        <f>COUNTIF(盟会战!A$1:P$150,$A41)</f>
        <v>2</v>
      </c>
      <c r="D41" s="7">
        <f>COUNTIF(帮战总榜!A$1:O$150,$A41)</f>
        <v>0</v>
      </c>
      <c r="E41" s="7">
        <f t="shared" si="2"/>
        <v>4</v>
      </c>
      <c r="F41" s="7"/>
      <c r="G41" s="7">
        <f t="shared" si="3"/>
        <v>4</v>
      </c>
    </row>
    <row r="42" spans="1:7" ht="16.5" x14ac:dyDescent="0.35">
      <c r="A42" s="1" t="s">
        <v>151</v>
      </c>
      <c r="B42" s="5">
        <f>COUNTIF(掠夺总榜!A$1:J$148,$A42)</f>
        <v>2</v>
      </c>
      <c r="C42" s="7">
        <f>COUNTIF(盟会战!A$1:P$150,$A42)</f>
        <v>2</v>
      </c>
      <c r="D42" s="7">
        <f>COUNTIF(帮战总榜!A$1:O$150,$A42)</f>
        <v>0</v>
      </c>
      <c r="E42" s="7">
        <f t="shared" si="2"/>
        <v>4</v>
      </c>
      <c r="F42" s="7"/>
      <c r="G42" s="7">
        <f t="shared" si="3"/>
        <v>4</v>
      </c>
    </row>
    <row r="43" spans="1:7" ht="16.5" x14ac:dyDescent="0.35">
      <c r="A43" s="1" t="s">
        <v>142</v>
      </c>
      <c r="B43" s="5">
        <f>COUNTIF(掠夺总榜!A$1:J$148,$A43)</f>
        <v>3</v>
      </c>
      <c r="C43" s="7">
        <f>COUNTIF(盟会战!A$1:P$150,$A43)</f>
        <v>0</v>
      </c>
      <c r="D43" s="7">
        <f>COUNTIF(帮战总榜!A$1:O$150,$A43)</f>
        <v>0</v>
      </c>
      <c r="E43" s="7">
        <f t="shared" si="2"/>
        <v>3</v>
      </c>
      <c r="F43" s="7"/>
      <c r="G43" s="7">
        <f t="shared" si="3"/>
        <v>3</v>
      </c>
    </row>
    <row r="44" spans="1:7" ht="16.5" x14ac:dyDescent="0.35">
      <c r="A44" s="1" t="s">
        <v>35</v>
      </c>
      <c r="B44" s="5">
        <f>COUNTIF(掠夺总榜!A$1:J$148,$A44)</f>
        <v>3</v>
      </c>
      <c r="C44" s="7">
        <f>COUNTIF(盟会战!A$1:P$150,$A44)</f>
        <v>0</v>
      </c>
      <c r="D44" s="7">
        <f>COUNTIF(帮战总榜!A$1:O$150,$A44)</f>
        <v>0</v>
      </c>
      <c r="E44" s="7">
        <f t="shared" si="2"/>
        <v>3</v>
      </c>
      <c r="F44" s="7"/>
      <c r="G44" s="7">
        <f t="shared" si="3"/>
        <v>3</v>
      </c>
    </row>
    <row r="45" spans="1:7" ht="16.5" x14ac:dyDescent="0.35">
      <c r="A45" s="1" t="s">
        <v>184</v>
      </c>
      <c r="B45" s="5">
        <f>COUNTIF(掠夺总榜!A$1:J$148,$A45)</f>
        <v>1</v>
      </c>
      <c r="C45" s="7">
        <f>COUNTIF(盟会战!A$1:P$150,$A45)</f>
        <v>2</v>
      </c>
      <c r="D45" s="7">
        <f>COUNTIF(帮战总榜!A$1:O$150,$A45)</f>
        <v>0</v>
      </c>
      <c r="E45" s="7">
        <f t="shared" si="2"/>
        <v>3</v>
      </c>
      <c r="F45" s="7"/>
      <c r="G45" s="7">
        <f t="shared" si="3"/>
        <v>3</v>
      </c>
    </row>
    <row r="46" spans="1:7" ht="16.5" x14ac:dyDescent="0.35">
      <c r="A46" s="1" t="s">
        <v>182</v>
      </c>
      <c r="B46" s="5">
        <f>COUNTIF(掠夺总榜!A$1:J$148,$A46)</f>
        <v>1</v>
      </c>
      <c r="C46" s="7">
        <f>COUNTIF(盟会战!A$1:P$150,$A46)</f>
        <v>2</v>
      </c>
      <c r="D46" s="7">
        <f>COUNTIF(帮战总榜!A$1:O$150,$A46)</f>
        <v>0</v>
      </c>
      <c r="E46" s="7">
        <f t="shared" si="2"/>
        <v>3</v>
      </c>
      <c r="F46" s="7"/>
      <c r="G46" s="7">
        <f t="shared" si="3"/>
        <v>3</v>
      </c>
    </row>
    <row r="47" spans="1:7" ht="16.5" x14ac:dyDescent="0.35">
      <c r="A47" s="1" t="s">
        <v>178</v>
      </c>
      <c r="B47" s="5">
        <f>COUNTIF(掠夺总榜!A$1:J$148,$A47)</f>
        <v>1</v>
      </c>
      <c r="C47" s="7">
        <f>COUNTIF(盟会战!A$1:P$150,$A47)</f>
        <v>2</v>
      </c>
      <c r="D47" s="7">
        <f>COUNTIF(帮战总榜!A$1:O$150,$A47)</f>
        <v>0</v>
      </c>
      <c r="E47" s="7">
        <f t="shared" si="2"/>
        <v>3</v>
      </c>
      <c r="F47" s="7"/>
      <c r="G47" s="7">
        <f t="shared" si="3"/>
        <v>3</v>
      </c>
    </row>
    <row r="48" spans="1:7" ht="16.5" x14ac:dyDescent="0.35">
      <c r="A48" s="1" t="s">
        <v>90</v>
      </c>
      <c r="B48" s="5">
        <f>COUNTIF(掠夺总榜!A$1:J$148,$A48)</f>
        <v>2</v>
      </c>
      <c r="C48" s="7">
        <f>COUNTIF(盟会战!A$1:P$150,$A48)</f>
        <v>1</v>
      </c>
      <c r="D48" s="7">
        <f>COUNTIF(帮战总榜!A$1:O$150,$A48)</f>
        <v>0</v>
      </c>
      <c r="E48" s="7">
        <f t="shared" si="2"/>
        <v>3</v>
      </c>
      <c r="F48" s="7"/>
      <c r="G48" s="7">
        <f t="shared" si="3"/>
        <v>3</v>
      </c>
    </row>
    <row r="49" spans="1:7" ht="16.5" x14ac:dyDescent="0.35">
      <c r="A49" s="1" t="s">
        <v>114</v>
      </c>
      <c r="B49" s="5">
        <f>COUNTIF(掠夺总榜!A$1:J$148,$A49)</f>
        <v>2</v>
      </c>
      <c r="C49" s="7">
        <f>COUNTIF(盟会战!A$1:P$150,$A49)</f>
        <v>1</v>
      </c>
      <c r="D49" s="7">
        <f>COUNTIF(帮战总榜!A$1:O$150,$A49)</f>
        <v>0</v>
      </c>
      <c r="E49" s="7">
        <f t="shared" si="2"/>
        <v>3</v>
      </c>
      <c r="F49" s="7"/>
      <c r="G49" s="7">
        <f t="shared" si="3"/>
        <v>3</v>
      </c>
    </row>
    <row r="50" spans="1:7" ht="16.5" x14ac:dyDescent="0.35">
      <c r="A50" s="1" t="s">
        <v>188</v>
      </c>
      <c r="B50" s="5">
        <f>COUNTIF(掠夺总榜!A$1:J$148,$A50)</f>
        <v>0</v>
      </c>
      <c r="C50" s="7">
        <f>COUNTIF(盟会战!A$1:P$150,$A50)</f>
        <v>3</v>
      </c>
      <c r="D50" s="7">
        <f>COUNTIF(帮战总榜!A$1:O$150,$A50)</f>
        <v>0</v>
      </c>
      <c r="E50" s="7">
        <f t="shared" si="2"/>
        <v>3</v>
      </c>
      <c r="F50" s="7"/>
      <c r="G50" s="7">
        <f t="shared" si="3"/>
        <v>3</v>
      </c>
    </row>
    <row r="51" spans="1:7" ht="16.5" x14ac:dyDescent="0.35">
      <c r="A51" s="1" t="s">
        <v>148</v>
      </c>
      <c r="B51" s="5">
        <f>COUNTIF(掠夺总榜!A$1:J$148,$A51)</f>
        <v>2</v>
      </c>
      <c r="C51" s="7">
        <f>COUNTIF(盟会战!A$1:P$150,$A51)</f>
        <v>1</v>
      </c>
      <c r="D51" s="7">
        <f>COUNTIF(帮战总榜!A$1:O$150,$A51)</f>
        <v>0</v>
      </c>
      <c r="E51" s="7">
        <f t="shared" si="2"/>
        <v>3</v>
      </c>
      <c r="F51" s="7"/>
      <c r="G51" s="7">
        <f t="shared" si="3"/>
        <v>3</v>
      </c>
    </row>
    <row r="52" spans="1:7" ht="16.5" x14ac:dyDescent="0.35">
      <c r="A52" s="1" t="s">
        <v>195</v>
      </c>
      <c r="B52" s="5">
        <f>COUNTIF(掠夺总榜!A$1:J$148,$A52)</f>
        <v>0</v>
      </c>
      <c r="C52" s="7">
        <f>COUNTIF(盟会战!A$1:P$150,$A52)</f>
        <v>3</v>
      </c>
      <c r="D52" s="7">
        <f>COUNTIF(帮战总榜!A$1:O$150,$A52)</f>
        <v>0</v>
      </c>
      <c r="E52" s="7">
        <f t="shared" si="2"/>
        <v>3</v>
      </c>
      <c r="F52" s="7"/>
      <c r="G52" s="7">
        <f t="shared" si="3"/>
        <v>3</v>
      </c>
    </row>
    <row r="53" spans="1:7" ht="16.5" x14ac:dyDescent="0.35">
      <c r="A53" s="1" t="s">
        <v>134</v>
      </c>
      <c r="B53" s="5">
        <f>COUNTIF(掠夺总榜!A$1:J$148,$A53)</f>
        <v>1</v>
      </c>
      <c r="C53" s="7">
        <f>COUNTIF(盟会战!A$1:P$150,$A53)</f>
        <v>1</v>
      </c>
      <c r="D53" s="7">
        <f>COUNTIF(帮战总榜!A$1:O$150,$A53)</f>
        <v>0</v>
      </c>
      <c r="E53" s="7">
        <f t="shared" si="2"/>
        <v>2</v>
      </c>
      <c r="F53" s="7"/>
      <c r="G53" s="7">
        <f t="shared" si="3"/>
        <v>2</v>
      </c>
    </row>
    <row r="54" spans="1:7" ht="16.5" x14ac:dyDescent="0.35">
      <c r="A54" s="1" t="s">
        <v>181</v>
      </c>
      <c r="B54" s="5">
        <f>COUNTIF(掠夺总榜!A$1:J$148,$A54)</f>
        <v>1</v>
      </c>
      <c r="C54" s="7">
        <f>COUNTIF(盟会战!A$1:P$150,$A54)</f>
        <v>1</v>
      </c>
      <c r="D54" s="7">
        <f>COUNTIF(帮战总榜!A$1:O$150,$A54)</f>
        <v>0</v>
      </c>
      <c r="E54" s="7">
        <f t="shared" si="2"/>
        <v>2</v>
      </c>
      <c r="F54" s="7"/>
      <c r="G54" s="7">
        <f t="shared" si="3"/>
        <v>2</v>
      </c>
    </row>
    <row r="55" spans="1:7" ht="16.5" x14ac:dyDescent="0.35">
      <c r="A55" s="1" t="s">
        <v>131</v>
      </c>
      <c r="B55" s="5">
        <f>COUNTIF(掠夺总榜!A$1:J$148,$A55)</f>
        <v>2</v>
      </c>
      <c r="C55" s="7">
        <f>COUNTIF(盟会战!A$1:P$150,$A55)</f>
        <v>0</v>
      </c>
      <c r="D55" s="7">
        <f>COUNTIF(帮战总榜!A$1:O$150,$A55)</f>
        <v>0</v>
      </c>
      <c r="E55" s="7">
        <f t="shared" si="2"/>
        <v>2</v>
      </c>
      <c r="F55" s="7"/>
      <c r="G55" s="7">
        <f t="shared" si="3"/>
        <v>2</v>
      </c>
    </row>
    <row r="56" spans="1:7" ht="16.5" x14ac:dyDescent="0.35">
      <c r="A56" s="1" t="s">
        <v>176</v>
      </c>
      <c r="B56" s="5">
        <f>COUNTIF(掠夺总榜!A$1:J$148,$A56)</f>
        <v>1</v>
      </c>
      <c r="C56" s="7">
        <f>COUNTIF(盟会战!A$1:P$150,$A56)</f>
        <v>1</v>
      </c>
      <c r="D56" s="7">
        <f>COUNTIF(帮战总榜!A$1:O$150,$A56)</f>
        <v>0</v>
      </c>
      <c r="E56" s="7">
        <f t="shared" si="2"/>
        <v>2</v>
      </c>
      <c r="F56" s="7"/>
      <c r="G56" s="7">
        <f t="shared" si="3"/>
        <v>2</v>
      </c>
    </row>
    <row r="57" spans="1:7" ht="16.5" x14ac:dyDescent="0.35">
      <c r="A57" s="1" t="s">
        <v>167</v>
      </c>
      <c r="B57" s="5">
        <f>COUNTIF(掠夺总榜!A$1:J$148,$A57)</f>
        <v>1</v>
      </c>
      <c r="C57" s="7">
        <f>COUNTIF(盟会战!A$1:P$150,$A57)</f>
        <v>1</v>
      </c>
      <c r="D57" s="7">
        <f>COUNTIF(帮战总榜!A$1:O$150,$A57)</f>
        <v>0</v>
      </c>
      <c r="E57" s="7">
        <f t="shared" si="2"/>
        <v>2</v>
      </c>
      <c r="F57" s="7"/>
      <c r="G57" s="7">
        <f t="shared" si="3"/>
        <v>2</v>
      </c>
    </row>
    <row r="58" spans="1:7" ht="16.5" x14ac:dyDescent="0.35">
      <c r="A58" s="1" t="s">
        <v>190</v>
      </c>
      <c r="B58" s="5">
        <f>COUNTIF(掠夺总榜!A$1:J$148,$A58)</f>
        <v>0</v>
      </c>
      <c r="C58" s="7">
        <f>COUNTIF(盟会战!A$1:P$150,$A58)</f>
        <v>1</v>
      </c>
      <c r="D58" s="7">
        <f>COUNTIF(帮战总榜!A$1:O$150,$A58)</f>
        <v>0</v>
      </c>
      <c r="E58" s="7">
        <f t="shared" si="2"/>
        <v>1</v>
      </c>
      <c r="F58" s="7"/>
      <c r="G58" s="7">
        <f t="shared" si="3"/>
        <v>1</v>
      </c>
    </row>
    <row r="59" spans="1:7" ht="16.5" x14ac:dyDescent="0.35">
      <c r="A59" s="1" t="s">
        <v>198</v>
      </c>
      <c r="B59" s="5">
        <f>COUNTIF(掠夺总榜!A$1:J$148,$A59)</f>
        <v>0</v>
      </c>
      <c r="C59" s="7">
        <f>COUNTIF(盟会战!A$1:P$150,$A59)</f>
        <v>1</v>
      </c>
      <c r="D59" s="7">
        <f>COUNTIF(帮战总榜!A$1:O$150,$A59)</f>
        <v>0</v>
      </c>
      <c r="E59" s="7">
        <f t="shared" si="2"/>
        <v>1</v>
      </c>
      <c r="F59" s="7"/>
      <c r="G59" s="7">
        <f t="shared" si="3"/>
        <v>1</v>
      </c>
    </row>
    <row r="60" spans="1:7" ht="16.5" x14ac:dyDescent="0.35">
      <c r="A60" s="1" t="s">
        <v>107</v>
      </c>
      <c r="B60" s="5">
        <f>COUNTIF(掠夺总榜!A$1:J$148,$A60)</f>
        <v>1</v>
      </c>
      <c r="C60" s="7">
        <f>COUNTIF(盟会战!A$1:P$150,$A60)</f>
        <v>0</v>
      </c>
      <c r="D60" s="7">
        <f>COUNTIF(帮战总榜!A$1:O$150,$A60)</f>
        <v>0</v>
      </c>
      <c r="E60" s="7">
        <f t="shared" si="2"/>
        <v>1</v>
      </c>
      <c r="F60" s="7"/>
      <c r="G60" s="7">
        <f t="shared" si="3"/>
        <v>1</v>
      </c>
    </row>
    <row r="61" spans="1:7" ht="16.5" x14ac:dyDescent="0.35">
      <c r="A61" s="1" t="s">
        <v>183</v>
      </c>
      <c r="B61" s="5">
        <f>COUNTIF(掠夺总榜!A$1:J$148,$A61)</f>
        <v>1</v>
      </c>
      <c r="C61" s="7">
        <f>COUNTIF(盟会战!A$1:P$150,$A61)</f>
        <v>0</v>
      </c>
      <c r="D61" s="7">
        <f>COUNTIF(帮战总榜!A$1:O$150,$A61)</f>
        <v>0</v>
      </c>
      <c r="E61" s="7">
        <f t="shared" si="2"/>
        <v>1</v>
      </c>
      <c r="F61" s="7"/>
      <c r="G61" s="7">
        <f t="shared" si="3"/>
        <v>1</v>
      </c>
    </row>
    <row r="62" spans="1:7" ht="16.5" x14ac:dyDescent="0.35">
      <c r="A62" s="1" t="s">
        <v>168</v>
      </c>
      <c r="B62" s="5">
        <f>COUNTIF(掠夺总榜!A$1:J$148,$A62)</f>
        <v>1</v>
      </c>
      <c r="C62" s="7">
        <f>COUNTIF(盟会战!A$1:P$150,$A62)</f>
        <v>0</v>
      </c>
      <c r="D62" s="7">
        <f>COUNTIF(帮战总榜!A$1:O$150,$A62)</f>
        <v>0</v>
      </c>
      <c r="E62" s="7">
        <f t="shared" si="2"/>
        <v>1</v>
      </c>
      <c r="F62" s="7"/>
      <c r="G62" s="7">
        <f t="shared" si="3"/>
        <v>1</v>
      </c>
    </row>
    <row r="63" spans="1:7" ht="16.5" x14ac:dyDescent="0.35">
      <c r="A63" s="1" t="s">
        <v>146</v>
      </c>
      <c r="B63" s="5">
        <f>COUNTIF(掠夺总榜!A$1:J$148,$A63)</f>
        <v>1</v>
      </c>
      <c r="C63" s="7">
        <f>COUNTIF(盟会战!A$1:P$150,$A63)</f>
        <v>0</v>
      </c>
      <c r="D63" s="7">
        <f>COUNTIF(帮战总榜!A$1:O$150,$A63)</f>
        <v>0</v>
      </c>
      <c r="E63" s="7">
        <f t="shared" si="2"/>
        <v>1</v>
      </c>
      <c r="F63" s="7"/>
      <c r="G63" s="7">
        <f t="shared" si="3"/>
        <v>1</v>
      </c>
    </row>
    <row r="64" spans="1:7" ht="16.5" x14ac:dyDescent="0.35">
      <c r="A64" s="1" t="s">
        <v>369</v>
      </c>
      <c r="B64" s="5">
        <f>COUNTIF(掠夺总榜!A$1:J$148,$A64)</f>
        <v>0</v>
      </c>
      <c r="C64" s="7">
        <f>COUNTIF(盟会战!A$1:P$150,$A64)</f>
        <v>1</v>
      </c>
      <c r="D64" s="7">
        <f>COUNTIF(帮战总榜!A$1:O$150,$A64)</f>
        <v>0</v>
      </c>
      <c r="E64" s="7">
        <f t="shared" si="2"/>
        <v>1</v>
      </c>
      <c r="F64" s="7"/>
      <c r="G64" s="7">
        <f t="shared" si="3"/>
        <v>1</v>
      </c>
    </row>
    <row r="65" spans="1:7" ht="16.5" x14ac:dyDescent="0.35">
      <c r="A65" s="1" t="s">
        <v>375</v>
      </c>
      <c r="B65" s="5">
        <f>COUNTIF(掠夺总榜!A$1:J$148,$A65)</f>
        <v>0</v>
      </c>
      <c r="C65" s="7">
        <f>COUNTIF(盟会战!A$1:P$150,$A65)</f>
        <v>1</v>
      </c>
      <c r="D65" s="7">
        <f>COUNTIF(帮战总榜!A$1:O$150,$A65)</f>
        <v>0</v>
      </c>
      <c r="E65" s="7">
        <f t="shared" si="2"/>
        <v>1</v>
      </c>
      <c r="F65" s="7"/>
      <c r="G65" s="7">
        <f t="shared" si="3"/>
        <v>1</v>
      </c>
    </row>
    <row r="66" spans="1:7" ht="16.5" x14ac:dyDescent="0.35">
      <c r="A66" s="1" t="s">
        <v>386</v>
      </c>
      <c r="B66" s="5">
        <f>COUNTIF(掠夺总榜!A$1:J$148,$A66)</f>
        <v>0</v>
      </c>
      <c r="C66" s="7">
        <f>COUNTIF(盟会战!A$1:P$150,$A66)</f>
        <v>1</v>
      </c>
      <c r="D66" s="7">
        <f>COUNTIF(帮战总榜!A$1:O$150,$A66)</f>
        <v>0</v>
      </c>
      <c r="E66" s="7">
        <f t="shared" ref="E66:E97" si="4">SUM(B66:D66)</f>
        <v>1</v>
      </c>
      <c r="F66" s="7"/>
      <c r="G66" s="7">
        <f t="shared" ref="G66:G97" si="5">IF($E66&gt;6,6,$E66)</f>
        <v>1</v>
      </c>
    </row>
    <row r="67" spans="1:7" ht="16.5" x14ac:dyDescent="0.35">
      <c r="A67" s="1" t="s">
        <v>388</v>
      </c>
      <c r="B67" s="5">
        <f>COUNTIF(掠夺总榜!A$1:J$148,$A67)</f>
        <v>0</v>
      </c>
      <c r="C67" s="7">
        <f>COUNTIF(盟会战!A$1:P$150,$A67)</f>
        <v>1</v>
      </c>
      <c r="D67" s="7">
        <f>COUNTIF(帮战总榜!A$1:O$150,$A67)</f>
        <v>0</v>
      </c>
      <c r="E67" s="7">
        <f t="shared" si="4"/>
        <v>1</v>
      </c>
      <c r="F67" s="7"/>
      <c r="G67" s="7">
        <f t="shared" si="5"/>
        <v>1</v>
      </c>
    </row>
    <row r="68" spans="1:7" ht="16.5" x14ac:dyDescent="0.35">
      <c r="A68" s="1" t="s">
        <v>390</v>
      </c>
      <c r="B68" s="5">
        <f>COUNTIF(掠夺总榜!A$1:J$148,$A68)</f>
        <v>0</v>
      </c>
      <c r="C68" s="7">
        <f>COUNTIF(盟会战!A$1:P$150,$A68)</f>
        <v>1</v>
      </c>
      <c r="D68" s="7">
        <f>COUNTIF(帮战总榜!A$1:O$150,$A68)</f>
        <v>0</v>
      </c>
      <c r="E68" s="7">
        <f t="shared" si="4"/>
        <v>1</v>
      </c>
      <c r="F68" s="7"/>
      <c r="G68" s="7">
        <f t="shared" si="5"/>
        <v>1</v>
      </c>
    </row>
    <row r="69" spans="1:7" ht="16.5" x14ac:dyDescent="0.35">
      <c r="A69" s="1" t="s">
        <v>402</v>
      </c>
      <c r="B69" s="5">
        <f>COUNTIF(掠夺总榜!A$1:J$148,$A69)</f>
        <v>0</v>
      </c>
      <c r="C69" s="7">
        <f>COUNTIF(盟会战!A$1:P$150,$A69)</f>
        <v>1</v>
      </c>
      <c r="D69" s="7">
        <f>COUNTIF(帮战总榜!A$1:O$150,$A69)</f>
        <v>0</v>
      </c>
      <c r="E69" s="7">
        <f t="shared" si="4"/>
        <v>1</v>
      </c>
      <c r="F69" s="7"/>
      <c r="G69" s="7">
        <f t="shared" si="5"/>
        <v>1</v>
      </c>
    </row>
    <row r="70" spans="1:7" ht="16.5" x14ac:dyDescent="0.35">
      <c r="A70" s="1" t="s">
        <v>378</v>
      </c>
      <c r="B70" s="5">
        <f>COUNTIF(掠夺总榜!A$1:J$148,$A70)</f>
        <v>0</v>
      </c>
      <c r="C70" s="7">
        <f>COUNTIF(盟会战!A$1:P$150,$A70)</f>
        <v>0</v>
      </c>
      <c r="D70" s="7">
        <f>COUNTIF(帮战总榜!A$1:O$150,$A70)</f>
        <v>0</v>
      </c>
      <c r="E70" s="7">
        <f t="shared" si="4"/>
        <v>0</v>
      </c>
      <c r="F70" s="7"/>
      <c r="G70" s="7">
        <f t="shared" si="5"/>
        <v>0</v>
      </c>
    </row>
    <row r="71" spans="1:7" ht="16.5" x14ac:dyDescent="0.35">
      <c r="A71" s="1" t="s">
        <v>593</v>
      </c>
      <c r="B71" s="5">
        <f>COUNTIF(掠夺总榜!A$1:J$148,$A71)</f>
        <v>0</v>
      </c>
      <c r="C71" s="7">
        <f>COUNTIF(盟会战!A$1:P$150,$A71)</f>
        <v>0</v>
      </c>
      <c r="D71" s="7">
        <f>COUNTIF(帮战总榜!A$1:O$150,$A71)</f>
        <v>0</v>
      </c>
      <c r="E71" s="7">
        <f t="shared" si="4"/>
        <v>0</v>
      </c>
      <c r="F71" s="7"/>
      <c r="G71" s="7">
        <f t="shared" si="5"/>
        <v>0</v>
      </c>
    </row>
    <row r="72" spans="1:7" ht="16.5" x14ac:dyDescent="0.35">
      <c r="A72" s="1" t="s">
        <v>351</v>
      </c>
      <c r="B72" s="5">
        <f>COUNTIF(掠夺总榜!A$1:J$148,$A72)</f>
        <v>0</v>
      </c>
      <c r="C72" s="7">
        <f>COUNTIF(盟会战!A$1:P$150,$A72)</f>
        <v>0</v>
      </c>
      <c r="D72" s="7">
        <f>COUNTIF(帮战总榜!A$1:O$150,$A72)</f>
        <v>0</v>
      </c>
      <c r="E72" s="7">
        <f t="shared" si="4"/>
        <v>0</v>
      </c>
      <c r="F72" s="7"/>
      <c r="G72" s="7">
        <f t="shared" si="5"/>
        <v>0</v>
      </c>
    </row>
    <row r="73" spans="1:7" ht="16.5" x14ac:dyDescent="0.35">
      <c r="A73" s="1" t="s">
        <v>352</v>
      </c>
      <c r="B73" s="5">
        <f>COUNTIF(掠夺总榜!A$1:J$148,$A73)</f>
        <v>0</v>
      </c>
      <c r="C73" s="7">
        <f>COUNTIF(盟会战!A$1:P$150,$A73)</f>
        <v>0</v>
      </c>
      <c r="D73" s="7">
        <f>COUNTIF(帮战总榜!A$1:O$150,$A73)</f>
        <v>0</v>
      </c>
      <c r="E73" s="7">
        <f t="shared" si="4"/>
        <v>0</v>
      </c>
      <c r="F73" s="7"/>
      <c r="G73" s="7">
        <f t="shared" si="5"/>
        <v>0</v>
      </c>
    </row>
    <row r="74" spans="1:7" ht="16.5" x14ac:dyDescent="0.35">
      <c r="A74" s="1" t="s">
        <v>353</v>
      </c>
      <c r="B74" s="5">
        <f>COUNTIF(掠夺总榜!A$1:J$148,$A74)</f>
        <v>0</v>
      </c>
      <c r="C74" s="7">
        <f>COUNTIF(盟会战!A$1:P$150,$A74)</f>
        <v>0</v>
      </c>
      <c r="D74" s="7">
        <f>COUNTIF(帮战总榜!A$1:O$150,$A74)</f>
        <v>0</v>
      </c>
      <c r="E74" s="7">
        <f t="shared" si="4"/>
        <v>0</v>
      </c>
      <c r="F74" s="7"/>
      <c r="G74" s="7">
        <f t="shared" si="5"/>
        <v>0</v>
      </c>
    </row>
    <row r="75" spans="1:7" ht="16.5" x14ac:dyDescent="0.35">
      <c r="A75" s="1" t="s">
        <v>354</v>
      </c>
      <c r="B75" s="5">
        <f>COUNTIF(掠夺总榜!A$1:J$148,$A75)</f>
        <v>0</v>
      </c>
      <c r="C75" s="7">
        <f>COUNTIF(盟会战!A$1:P$150,$A75)</f>
        <v>0</v>
      </c>
      <c r="D75" s="7">
        <f>COUNTIF(帮战总榜!A$1:O$150,$A75)</f>
        <v>0</v>
      </c>
      <c r="E75" s="7">
        <f t="shared" si="4"/>
        <v>0</v>
      </c>
      <c r="F75" s="7"/>
      <c r="G75" s="7">
        <f t="shared" si="5"/>
        <v>0</v>
      </c>
    </row>
    <row r="76" spans="1:7" ht="16.5" x14ac:dyDescent="0.35">
      <c r="A76" s="1" t="s">
        <v>355</v>
      </c>
      <c r="B76" s="5">
        <f>COUNTIF(掠夺总榜!A$1:J$148,$A76)</f>
        <v>0</v>
      </c>
      <c r="C76" s="7">
        <f>COUNTIF(盟会战!A$1:P$150,$A76)</f>
        <v>0</v>
      </c>
      <c r="D76" s="7">
        <f>COUNTIF(帮战总榜!A$1:O$150,$A76)</f>
        <v>0</v>
      </c>
      <c r="E76" s="7">
        <f t="shared" si="4"/>
        <v>0</v>
      </c>
      <c r="F76" s="7"/>
      <c r="G76" s="7">
        <f t="shared" si="5"/>
        <v>0</v>
      </c>
    </row>
    <row r="77" spans="1:7" ht="16.5" x14ac:dyDescent="0.35">
      <c r="A77" s="1" t="s">
        <v>356</v>
      </c>
      <c r="B77" s="5">
        <f>COUNTIF(掠夺总榜!A$1:J$148,$A77)</f>
        <v>0</v>
      </c>
      <c r="C77" s="7">
        <f>COUNTIF(盟会战!A$1:P$150,$A77)</f>
        <v>0</v>
      </c>
      <c r="D77" s="7">
        <f>COUNTIF(帮战总榜!A$1:O$150,$A77)</f>
        <v>0</v>
      </c>
      <c r="E77" s="7">
        <f t="shared" si="4"/>
        <v>0</v>
      </c>
      <c r="F77" s="7"/>
      <c r="G77" s="7">
        <f t="shared" si="5"/>
        <v>0</v>
      </c>
    </row>
    <row r="78" spans="1:7" ht="16.5" x14ac:dyDescent="0.35">
      <c r="A78" s="1" t="s">
        <v>357</v>
      </c>
      <c r="B78" s="5">
        <f>COUNTIF(掠夺总榜!A$1:J$148,$A78)</f>
        <v>0</v>
      </c>
      <c r="C78" s="7">
        <f>COUNTIF(盟会战!A$1:P$150,$A78)</f>
        <v>0</v>
      </c>
      <c r="D78" s="7">
        <f>COUNTIF(帮战总榜!A$1:O$150,$A78)</f>
        <v>0</v>
      </c>
      <c r="E78" s="7">
        <f t="shared" si="4"/>
        <v>0</v>
      </c>
      <c r="F78" s="7"/>
      <c r="G78" s="7">
        <f t="shared" si="5"/>
        <v>0</v>
      </c>
    </row>
    <row r="79" spans="1:7" ht="16.5" x14ac:dyDescent="0.35">
      <c r="A79" s="1" t="s">
        <v>358</v>
      </c>
      <c r="B79" s="5">
        <f>COUNTIF(掠夺总榜!A$1:J$148,$A79)</f>
        <v>0</v>
      </c>
      <c r="C79" s="7">
        <f>COUNTIF(盟会战!A$1:P$150,$A79)</f>
        <v>0</v>
      </c>
      <c r="D79" s="7">
        <f>COUNTIF(帮战总榜!A$1:O$150,$A79)</f>
        <v>0</v>
      </c>
      <c r="E79" s="7">
        <f t="shared" si="4"/>
        <v>0</v>
      </c>
      <c r="F79" s="7"/>
      <c r="G79" s="7">
        <f t="shared" si="5"/>
        <v>0</v>
      </c>
    </row>
    <row r="80" spans="1:7" ht="16.5" x14ac:dyDescent="0.35">
      <c r="A80" s="1" t="s">
        <v>359</v>
      </c>
      <c r="B80" s="5">
        <f>COUNTIF(掠夺总榜!A$1:J$148,$A80)</f>
        <v>0</v>
      </c>
      <c r="C80" s="7">
        <f>COUNTIF(盟会战!A$1:P$150,$A80)</f>
        <v>0</v>
      </c>
      <c r="D80" s="7">
        <f>COUNTIF(帮战总榜!A$1:O$150,$A80)</f>
        <v>0</v>
      </c>
      <c r="E80" s="7">
        <f t="shared" si="4"/>
        <v>0</v>
      </c>
      <c r="F80" s="7"/>
      <c r="G80" s="7">
        <f t="shared" si="5"/>
        <v>0</v>
      </c>
    </row>
    <row r="81" spans="1:7" ht="16.5" x14ac:dyDescent="0.35">
      <c r="A81" s="1" t="s">
        <v>360</v>
      </c>
      <c r="B81" s="5">
        <f>COUNTIF(掠夺总榜!A$1:J$148,$A81)</f>
        <v>0</v>
      </c>
      <c r="C81" s="7">
        <f>COUNTIF(盟会战!A$1:P$150,$A81)</f>
        <v>0</v>
      </c>
      <c r="D81" s="7">
        <f>COUNTIF(帮战总榜!A$1:O$150,$A81)</f>
        <v>0</v>
      </c>
      <c r="E81" s="7">
        <f t="shared" si="4"/>
        <v>0</v>
      </c>
      <c r="F81" s="7"/>
      <c r="G81" s="7">
        <f t="shared" si="5"/>
        <v>0</v>
      </c>
    </row>
    <row r="82" spans="1:7" ht="16.5" x14ac:dyDescent="0.35">
      <c r="A82" s="1" t="s">
        <v>594</v>
      </c>
      <c r="B82" s="5">
        <f>COUNTIF(掠夺总榜!A$1:J$148,$A82)</f>
        <v>0</v>
      </c>
      <c r="C82" s="7">
        <f>COUNTIF(盟会战!A$1:P$150,$A82)</f>
        <v>0</v>
      </c>
      <c r="D82" s="7">
        <f>COUNTIF(帮战总榜!A$1:O$150,$A82)</f>
        <v>0</v>
      </c>
      <c r="E82" s="7">
        <f t="shared" si="4"/>
        <v>0</v>
      </c>
      <c r="F82" s="7"/>
      <c r="G82" s="7">
        <f t="shared" si="5"/>
        <v>0</v>
      </c>
    </row>
    <row r="83" spans="1:7" ht="16.5" x14ac:dyDescent="0.35">
      <c r="A83" s="1" t="s">
        <v>361</v>
      </c>
      <c r="B83" s="5">
        <f>COUNTIF(掠夺总榜!A$1:J$148,$A83)</f>
        <v>0</v>
      </c>
      <c r="C83" s="7">
        <f>COUNTIF(盟会战!A$1:P$150,$A83)</f>
        <v>0</v>
      </c>
      <c r="D83" s="7">
        <f>COUNTIF(帮战总榜!A$1:O$150,$A83)</f>
        <v>0</v>
      </c>
      <c r="E83" s="7">
        <f t="shared" si="4"/>
        <v>0</v>
      </c>
      <c r="F83" s="7"/>
      <c r="G83" s="7">
        <f t="shared" si="5"/>
        <v>0</v>
      </c>
    </row>
    <row r="84" spans="1:7" ht="16.5" x14ac:dyDescent="0.35">
      <c r="A84" s="1" t="s">
        <v>362</v>
      </c>
      <c r="B84" s="5">
        <f>COUNTIF(掠夺总榜!A$1:J$148,$A84)</f>
        <v>0</v>
      </c>
      <c r="C84" s="7">
        <f>COUNTIF(盟会战!A$1:P$150,$A84)</f>
        <v>0</v>
      </c>
      <c r="D84" s="7">
        <f>COUNTIF(帮战总榜!A$1:O$150,$A84)</f>
        <v>0</v>
      </c>
      <c r="E84" s="7">
        <f t="shared" si="4"/>
        <v>0</v>
      </c>
      <c r="F84" s="7"/>
      <c r="G84" s="7">
        <f t="shared" si="5"/>
        <v>0</v>
      </c>
    </row>
    <row r="85" spans="1:7" ht="16.5" x14ac:dyDescent="0.35">
      <c r="A85" s="1" t="s">
        <v>595</v>
      </c>
      <c r="B85" s="5">
        <f>COUNTIF(掠夺总榜!A$1:J$148,$A85)</f>
        <v>0</v>
      </c>
      <c r="C85" s="7">
        <f>COUNTIF(盟会战!A$1:P$150,$A85)</f>
        <v>0</v>
      </c>
      <c r="D85" s="7">
        <f>COUNTIF(帮战总榜!A$1:O$150,$A85)</f>
        <v>0</v>
      </c>
      <c r="E85" s="7">
        <f t="shared" si="4"/>
        <v>0</v>
      </c>
      <c r="F85" s="7"/>
      <c r="G85" s="7">
        <f t="shared" si="5"/>
        <v>0</v>
      </c>
    </row>
    <row r="86" spans="1:7" ht="16.5" x14ac:dyDescent="0.35">
      <c r="A86" s="1" t="s">
        <v>596</v>
      </c>
      <c r="B86" s="5">
        <f>COUNTIF(掠夺总榜!A$1:J$148,$A86)</f>
        <v>0</v>
      </c>
      <c r="C86" s="7">
        <f>COUNTIF(盟会战!A$1:P$150,$A86)</f>
        <v>0</v>
      </c>
      <c r="D86" s="7">
        <f>COUNTIF(帮战总榜!A$1:O$150,$A86)</f>
        <v>0</v>
      </c>
      <c r="E86" s="7">
        <f t="shared" si="4"/>
        <v>0</v>
      </c>
      <c r="F86" s="7"/>
      <c r="G86" s="7">
        <f t="shared" si="5"/>
        <v>0</v>
      </c>
    </row>
    <row r="87" spans="1:7" ht="16.5" x14ac:dyDescent="0.35">
      <c r="A87" s="1" t="s">
        <v>363</v>
      </c>
      <c r="B87" s="5">
        <f>COUNTIF(掠夺总榜!A$1:J$148,$A87)</f>
        <v>0</v>
      </c>
      <c r="C87" s="7">
        <f>COUNTIF(盟会战!A$1:P$150,$A87)</f>
        <v>0</v>
      </c>
      <c r="D87" s="7">
        <f>COUNTIF(帮战总榜!A$1:O$150,$A87)</f>
        <v>0</v>
      </c>
      <c r="E87" s="7">
        <f t="shared" si="4"/>
        <v>0</v>
      </c>
      <c r="F87" s="7"/>
      <c r="G87" s="7">
        <f t="shared" si="5"/>
        <v>0</v>
      </c>
    </row>
    <row r="88" spans="1:7" ht="16.5" x14ac:dyDescent="0.35">
      <c r="A88" s="1" t="s">
        <v>364</v>
      </c>
      <c r="B88" s="5">
        <f>COUNTIF(掠夺总榜!A$1:J$148,$A88)</f>
        <v>0</v>
      </c>
      <c r="C88" s="7">
        <f>COUNTIF(盟会战!A$1:P$150,$A88)</f>
        <v>0</v>
      </c>
      <c r="D88" s="7">
        <f>COUNTIF(帮战总榜!A$1:O$150,$A88)</f>
        <v>0</v>
      </c>
      <c r="E88" s="7">
        <f t="shared" si="4"/>
        <v>0</v>
      </c>
      <c r="F88" s="7"/>
      <c r="G88" s="7">
        <f t="shared" si="5"/>
        <v>0</v>
      </c>
    </row>
    <row r="89" spans="1:7" ht="16.5" x14ac:dyDescent="0.35">
      <c r="A89" s="1" t="s">
        <v>597</v>
      </c>
      <c r="B89" s="5">
        <f>COUNTIF(掠夺总榜!A$1:J$148,$A89)</f>
        <v>0</v>
      </c>
      <c r="C89" s="7">
        <f>COUNTIF(盟会战!A$1:P$150,$A89)</f>
        <v>0</v>
      </c>
      <c r="D89" s="7">
        <f>COUNTIF(帮战总榜!A$1:O$150,$A89)</f>
        <v>0</v>
      </c>
      <c r="E89" s="7">
        <f t="shared" si="4"/>
        <v>0</v>
      </c>
      <c r="F89" s="7"/>
      <c r="G89" s="7">
        <f t="shared" si="5"/>
        <v>0</v>
      </c>
    </row>
    <row r="90" spans="1:7" ht="16.5" x14ac:dyDescent="0.35">
      <c r="A90" s="1" t="s">
        <v>598</v>
      </c>
      <c r="B90" s="5">
        <f>COUNTIF(掠夺总榜!A$1:J$148,$A90)</f>
        <v>0</v>
      </c>
      <c r="C90" s="7">
        <f>COUNTIF(盟会战!A$1:P$150,$A90)</f>
        <v>0</v>
      </c>
      <c r="D90" s="7">
        <f>COUNTIF(帮战总榜!A$1:O$150,$A90)</f>
        <v>0</v>
      </c>
      <c r="E90" s="7">
        <f t="shared" si="4"/>
        <v>0</v>
      </c>
      <c r="F90" s="7"/>
      <c r="G90" s="7">
        <f t="shared" si="5"/>
        <v>0</v>
      </c>
    </row>
    <row r="91" spans="1:7" ht="16.5" x14ac:dyDescent="0.35">
      <c r="A91" s="1" t="s">
        <v>599</v>
      </c>
      <c r="B91" s="5">
        <f>COUNTIF(掠夺总榜!A$1:J$148,$A91)</f>
        <v>0</v>
      </c>
      <c r="C91" s="7">
        <f>COUNTIF(盟会战!A$1:P$150,$A91)</f>
        <v>0</v>
      </c>
      <c r="D91" s="7">
        <f>COUNTIF(帮战总榜!A$1:O$150,$A91)</f>
        <v>0</v>
      </c>
      <c r="E91" s="7">
        <f t="shared" si="4"/>
        <v>0</v>
      </c>
      <c r="F91" s="7"/>
      <c r="G91" s="7">
        <f t="shared" si="5"/>
        <v>0</v>
      </c>
    </row>
    <row r="92" spans="1:7" ht="16.5" x14ac:dyDescent="0.35">
      <c r="A92" s="1" t="s">
        <v>365</v>
      </c>
      <c r="B92" s="5">
        <f>COUNTIF(掠夺总榜!A$1:J$148,$A92)</f>
        <v>0</v>
      </c>
      <c r="C92" s="7">
        <f>COUNTIF(盟会战!A$1:P$150,$A92)</f>
        <v>0</v>
      </c>
      <c r="D92" s="7">
        <f>COUNTIF(帮战总榜!A$1:O$150,$A92)</f>
        <v>0</v>
      </c>
      <c r="E92" s="7">
        <f t="shared" si="4"/>
        <v>0</v>
      </c>
      <c r="F92" s="7"/>
      <c r="G92" s="7">
        <f t="shared" si="5"/>
        <v>0</v>
      </c>
    </row>
    <row r="93" spans="1:7" ht="16.5" x14ac:dyDescent="0.35">
      <c r="A93" s="1" t="s">
        <v>600</v>
      </c>
      <c r="B93" s="5">
        <f>COUNTIF(掠夺总榜!A$1:J$148,$A93)</f>
        <v>0</v>
      </c>
      <c r="C93" s="7">
        <f>COUNTIF(盟会战!A$1:P$150,$A93)</f>
        <v>0</v>
      </c>
      <c r="D93" s="7">
        <f>COUNTIF(帮战总榜!A$1:O$150,$A93)</f>
        <v>0</v>
      </c>
      <c r="E93" s="7">
        <f t="shared" si="4"/>
        <v>0</v>
      </c>
      <c r="F93" s="7"/>
      <c r="G93" s="7">
        <f t="shared" si="5"/>
        <v>0</v>
      </c>
    </row>
    <row r="94" spans="1:7" ht="16.5" x14ac:dyDescent="0.35">
      <c r="A94" s="1" t="s">
        <v>601</v>
      </c>
      <c r="B94" s="5">
        <f>COUNTIF(掠夺总榜!A$1:J$148,$A94)</f>
        <v>0</v>
      </c>
      <c r="C94" s="7">
        <f>COUNTIF(盟会战!A$1:P$150,$A94)</f>
        <v>0</v>
      </c>
      <c r="D94" s="7">
        <f>COUNTIF(帮战总榜!A$1:O$150,$A94)</f>
        <v>0</v>
      </c>
      <c r="E94" s="7">
        <f t="shared" si="4"/>
        <v>0</v>
      </c>
      <c r="F94" s="7"/>
      <c r="G94" s="7">
        <f t="shared" si="5"/>
        <v>0</v>
      </c>
    </row>
    <row r="95" spans="1:7" ht="16.5" x14ac:dyDescent="0.35">
      <c r="A95" s="1" t="s">
        <v>366</v>
      </c>
      <c r="B95" s="5">
        <f>COUNTIF(掠夺总榜!A$1:J$148,$A95)</f>
        <v>0</v>
      </c>
      <c r="C95" s="7">
        <f>COUNTIF(盟会战!A$1:P$150,$A95)</f>
        <v>0</v>
      </c>
      <c r="D95" s="7">
        <f>COUNTIF(帮战总榜!A$1:O$150,$A95)</f>
        <v>0</v>
      </c>
      <c r="E95" s="7">
        <f t="shared" si="4"/>
        <v>0</v>
      </c>
      <c r="F95" s="7"/>
      <c r="G95" s="7">
        <f t="shared" si="5"/>
        <v>0</v>
      </c>
    </row>
    <row r="96" spans="1:7" ht="16.5" x14ac:dyDescent="0.35">
      <c r="A96" s="1" t="s">
        <v>367</v>
      </c>
      <c r="B96" s="5">
        <f>COUNTIF(掠夺总榜!A$1:J$148,$A96)</f>
        <v>0</v>
      </c>
      <c r="C96" s="7">
        <f>COUNTIF(盟会战!A$1:P$150,$A96)</f>
        <v>0</v>
      </c>
      <c r="D96" s="7">
        <f>COUNTIF(帮战总榜!A$1:O$150,$A96)</f>
        <v>0</v>
      </c>
      <c r="E96" s="7">
        <f t="shared" si="4"/>
        <v>0</v>
      </c>
      <c r="F96" s="7"/>
      <c r="G96" s="7">
        <f t="shared" si="5"/>
        <v>0</v>
      </c>
    </row>
    <row r="97" spans="1:7" ht="16.5" x14ac:dyDescent="0.35">
      <c r="A97" s="1" t="s">
        <v>602</v>
      </c>
      <c r="B97" s="5">
        <f>COUNTIF(掠夺总榜!A$1:J$148,$A97)</f>
        <v>0</v>
      </c>
      <c r="C97" s="7">
        <f>COUNTIF(盟会战!A$1:P$150,$A97)</f>
        <v>0</v>
      </c>
      <c r="D97" s="7">
        <f>COUNTIF(帮战总榜!A$1:O$150,$A97)</f>
        <v>0</v>
      </c>
      <c r="E97" s="7">
        <f t="shared" si="4"/>
        <v>0</v>
      </c>
      <c r="F97" s="7"/>
      <c r="G97" s="7">
        <f t="shared" si="5"/>
        <v>0</v>
      </c>
    </row>
    <row r="98" spans="1:7" ht="16.5" x14ac:dyDescent="0.35">
      <c r="A98" s="1" t="s">
        <v>603</v>
      </c>
      <c r="B98" s="5">
        <f>COUNTIF(掠夺总榜!A$1:J$148,$A98)</f>
        <v>0</v>
      </c>
      <c r="C98" s="7">
        <f>COUNTIF(盟会战!A$1:P$150,$A98)</f>
        <v>0</v>
      </c>
      <c r="D98" s="7">
        <f>COUNTIF(帮战总榜!A$1:O$150,$A98)</f>
        <v>0</v>
      </c>
      <c r="E98" s="7">
        <f t="shared" ref="E98:E129" si="6">SUM(B98:D98)</f>
        <v>0</v>
      </c>
      <c r="F98" s="7"/>
      <c r="G98" s="7">
        <f t="shared" ref="G98:G129" si="7">IF($E98&gt;6,6,$E98)</f>
        <v>0</v>
      </c>
    </row>
    <row r="99" spans="1:7" ht="16.5" x14ac:dyDescent="0.35">
      <c r="A99" s="1" t="s">
        <v>368</v>
      </c>
      <c r="B99" s="5">
        <f>COUNTIF(掠夺总榜!A$1:J$148,$A99)</f>
        <v>0</v>
      </c>
      <c r="C99" s="7">
        <f>COUNTIF(盟会战!A$1:P$150,$A99)</f>
        <v>0</v>
      </c>
      <c r="D99" s="7">
        <f>COUNTIF(帮战总榜!A$1:O$150,$A99)</f>
        <v>0</v>
      </c>
      <c r="E99" s="7">
        <f t="shared" si="6"/>
        <v>0</v>
      </c>
      <c r="F99" s="7"/>
      <c r="G99" s="7">
        <f t="shared" si="7"/>
        <v>0</v>
      </c>
    </row>
    <row r="100" spans="1:7" ht="16.5" x14ac:dyDescent="0.35">
      <c r="A100" s="1" t="s">
        <v>370</v>
      </c>
      <c r="B100" s="5">
        <f>COUNTIF(掠夺总榜!A$1:J$148,$A100)</f>
        <v>0</v>
      </c>
      <c r="C100" s="7">
        <f>COUNTIF(盟会战!A$1:P$150,$A100)</f>
        <v>0</v>
      </c>
      <c r="D100" s="7">
        <f>COUNTIF(帮战总榜!A$1:O$150,$A100)</f>
        <v>0</v>
      </c>
      <c r="E100" s="7">
        <f t="shared" si="6"/>
        <v>0</v>
      </c>
      <c r="F100" s="7"/>
      <c r="G100" s="7">
        <f t="shared" si="7"/>
        <v>0</v>
      </c>
    </row>
    <row r="101" spans="1:7" ht="16.5" x14ac:dyDescent="0.35">
      <c r="A101" s="1" t="s">
        <v>371</v>
      </c>
      <c r="B101" s="5">
        <f>COUNTIF(掠夺总榜!A$1:J$148,$A101)</f>
        <v>0</v>
      </c>
      <c r="C101" s="7">
        <f>COUNTIF(盟会战!A$1:P$150,$A101)</f>
        <v>0</v>
      </c>
      <c r="D101" s="7">
        <f>COUNTIF(帮战总榜!A$1:O$150,$A101)</f>
        <v>0</v>
      </c>
      <c r="E101" s="7">
        <f t="shared" si="6"/>
        <v>0</v>
      </c>
      <c r="F101" s="7"/>
      <c r="G101" s="7">
        <f t="shared" si="7"/>
        <v>0</v>
      </c>
    </row>
    <row r="102" spans="1:7" ht="16.5" x14ac:dyDescent="0.35">
      <c r="A102" s="1" t="s">
        <v>604</v>
      </c>
      <c r="B102" s="5">
        <f>COUNTIF(掠夺总榜!A$1:J$148,$A102)</f>
        <v>0</v>
      </c>
      <c r="C102" s="7">
        <f>COUNTIF(盟会战!A$1:P$150,$A102)</f>
        <v>0</v>
      </c>
      <c r="D102" s="7">
        <f>COUNTIF(帮战总榜!A$1:O$150,$A102)</f>
        <v>0</v>
      </c>
      <c r="E102" s="7">
        <f t="shared" si="6"/>
        <v>0</v>
      </c>
      <c r="F102" s="7"/>
      <c r="G102" s="7">
        <f t="shared" si="7"/>
        <v>0</v>
      </c>
    </row>
    <row r="103" spans="1:7" ht="16.5" x14ac:dyDescent="0.35">
      <c r="A103" s="1" t="s">
        <v>372</v>
      </c>
      <c r="B103" s="5">
        <f>COUNTIF(掠夺总榜!A$1:J$148,$A103)</f>
        <v>0</v>
      </c>
      <c r="C103" s="7">
        <f>COUNTIF(盟会战!A$1:P$150,$A103)</f>
        <v>0</v>
      </c>
      <c r="D103" s="7">
        <f>COUNTIF(帮战总榜!A$1:O$150,$A103)</f>
        <v>0</v>
      </c>
      <c r="E103" s="7">
        <f t="shared" si="6"/>
        <v>0</v>
      </c>
      <c r="F103" s="7"/>
      <c r="G103" s="7">
        <f t="shared" si="7"/>
        <v>0</v>
      </c>
    </row>
    <row r="104" spans="1:7" ht="16.5" x14ac:dyDescent="0.35">
      <c r="A104" s="1" t="s">
        <v>605</v>
      </c>
      <c r="B104" s="5">
        <f>COUNTIF(掠夺总榜!A$1:J$148,$A104)</f>
        <v>0</v>
      </c>
      <c r="C104" s="7">
        <f>COUNTIF(盟会战!A$1:P$150,$A104)</f>
        <v>0</v>
      </c>
      <c r="D104" s="7">
        <f>COUNTIF(帮战总榜!A$1:O$150,$A104)</f>
        <v>0</v>
      </c>
      <c r="E104" s="7">
        <f t="shared" si="6"/>
        <v>0</v>
      </c>
      <c r="F104" s="7"/>
      <c r="G104" s="7">
        <f t="shared" si="7"/>
        <v>0</v>
      </c>
    </row>
    <row r="105" spans="1:7" ht="16.5" x14ac:dyDescent="0.35">
      <c r="A105" s="1" t="s">
        <v>606</v>
      </c>
      <c r="B105" s="5">
        <f>COUNTIF(掠夺总榜!A$1:J$148,$A105)</f>
        <v>0</v>
      </c>
      <c r="C105" s="7">
        <f>COUNTIF(盟会战!A$1:P$150,$A105)</f>
        <v>0</v>
      </c>
      <c r="D105" s="7">
        <f>COUNTIF(帮战总榜!A$1:O$150,$A105)</f>
        <v>0</v>
      </c>
      <c r="E105" s="7">
        <f t="shared" si="6"/>
        <v>0</v>
      </c>
      <c r="F105" s="7"/>
      <c r="G105" s="7">
        <f t="shared" si="7"/>
        <v>0</v>
      </c>
    </row>
    <row r="106" spans="1:7" ht="16.5" x14ac:dyDescent="0.35">
      <c r="A106" s="1" t="s">
        <v>373</v>
      </c>
      <c r="B106" s="5">
        <f>COUNTIF(掠夺总榜!A$1:J$148,$A106)</f>
        <v>0</v>
      </c>
      <c r="C106" s="7">
        <f>COUNTIF(盟会战!A$1:P$150,$A106)</f>
        <v>0</v>
      </c>
      <c r="D106" s="7">
        <f>COUNTIF(帮战总榜!A$1:O$150,$A106)</f>
        <v>0</v>
      </c>
      <c r="E106" s="7">
        <f t="shared" si="6"/>
        <v>0</v>
      </c>
      <c r="F106" s="7"/>
      <c r="G106" s="7">
        <f t="shared" si="7"/>
        <v>0</v>
      </c>
    </row>
    <row r="107" spans="1:7" ht="16.5" x14ac:dyDescent="0.35">
      <c r="A107" s="1" t="s">
        <v>374</v>
      </c>
      <c r="B107" s="5">
        <f>COUNTIF(掠夺总榜!A$1:J$148,$A107)</f>
        <v>0</v>
      </c>
      <c r="C107" s="7">
        <f>COUNTIF(盟会战!A$1:P$150,$A107)</f>
        <v>0</v>
      </c>
      <c r="D107" s="7">
        <f>COUNTIF(帮战总榜!A$1:O$150,$A107)</f>
        <v>0</v>
      </c>
      <c r="E107" s="7">
        <f t="shared" si="6"/>
        <v>0</v>
      </c>
      <c r="F107" s="7"/>
      <c r="G107" s="7">
        <f t="shared" si="7"/>
        <v>0</v>
      </c>
    </row>
    <row r="108" spans="1:7" ht="16.5" x14ac:dyDescent="0.35">
      <c r="A108" s="1" t="s">
        <v>607</v>
      </c>
      <c r="B108" s="5">
        <f>COUNTIF(掠夺总榜!A$1:J$148,$A108)</f>
        <v>0</v>
      </c>
      <c r="C108" s="7">
        <f>COUNTIF(盟会战!A$1:P$150,$A108)</f>
        <v>0</v>
      </c>
      <c r="D108" s="7">
        <f>COUNTIF(帮战总榜!A$1:O$150,$A108)</f>
        <v>0</v>
      </c>
      <c r="E108" s="7">
        <f t="shared" si="6"/>
        <v>0</v>
      </c>
      <c r="F108" s="7"/>
      <c r="G108" s="7">
        <f t="shared" si="7"/>
        <v>0</v>
      </c>
    </row>
    <row r="109" spans="1:7" ht="16.5" x14ac:dyDescent="0.35">
      <c r="A109" s="1" t="s">
        <v>376</v>
      </c>
      <c r="B109" s="5">
        <f>COUNTIF(掠夺总榜!A$1:J$148,$A109)</f>
        <v>0</v>
      </c>
      <c r="C109" s="7">
        <f>COUNTIF(盟会战!A$1:P$150,$A109)</f>
        <v>0</v>
      </c>
      <c r="D109" s="7">
        <f>COUNTIF(帮战总榜!A$1:O$150,$A109)</f>
        <v>0</v>
      </c>
      <c r="E109" s="7">
        <f t="shared" si="6"/>
        <v>0</v>
      </c>
      <c r="F109" s="7"/>
      <c r="G109" s="7">
        <f t="shared" si="7"/>
        <v>0</v>
      </c>
    </row>
    <row r="110" spans="1:7" ht="16.5" x14ac:dyDescent="0.35">
      <c r="A110" s="1" t="s">
        <v>377</v>
      </c>
      <c r="B110" s="5">
        <f>COUNTIF(掠夺总榜!A$1:J$148,$A110)</f>
        <v>0</v>
      </c>
      <c r="C110" s="7">
        <f>COUNTIF(盟会战!A$1:P$150,$A110)</f>
        <v>0</v>
      </c>
      <c r="D110" s="7">
        <f>COUNTIF(帮战总榜!A$1:O$150,$A110)</f>
        <v>0</v>
      </c>
      <c r="E110" s="7">
        <f t="shared" si="6"/>
        <v>0</v>
      </c>
      <c r="F110" s="7"/>
      <c r="G110" s="7">
        <f t="shared" si="7"/>
        <v>0</v>
      </c>
    </row>
    <row r="111" spans="1:7" ht="16.5" x14ac:dyDescent="0.35">
      <c r="A111" s="1" t="s">
        <v>379</v>
      </c>
      <c r="B111" s="5">
        <f>COUNTIF(掠夺总榜!A$1:J$148,$A111)</f>
        <v>0</v>
      </c>
      <c r="C111" s="7">
        <f>COUNTIF(盟会战!A$1:P$150,$A111)</f>
        <v>0</v>
      </c>
      <c r="D111" s="7">
        <f>COUNTIF(帮战总榜!A$1:O$150,$A111)</f>
        <v>0</v>
      </c>
      <c r="E111" s="7">
        <f t="shared" si="6"/>
        <v>0</v>
      </c>
      <c r="F111" s="7"/>
      <c r="G111" s="7">
        <f t="shared" si="7"/>
        <v>0</v>
      </c>
    </row>
    <row r="112" spans="1:7" ht="16.5" x14ac:dyDescent="0.35">
      <c r="A112" s="1" t="s">
        <v>380</v>
      </c>
      <c r="B112" s="5">
        <f>COUNTIF(掠夺总榜!A$1:J$148,$A112)</f>
        <v>0</v>
      </c>
      <c r="C112" s="7">
        <f>COUNTIF(盟会战!A$1:P$150,$A112)</f>
        <v>0</v>
      </c>
      <c r="D112" s="7">
        <f>COUNTIF(帮战总榜!A$1:O$150,$A112)</f>
        <v>0</v>
      </c>
      <c r="E112" s="7">
        <f t="shared" si="6"/>
        <v>0</v>
      </c>
      <c r="F112" s="7"/>
      <c r="G112" s="7">
        <f t="shared" si="7"/>
        <v>0</v>
      </c>
    </row>
    <row r="113" spans="1:7" ht="16.5" x14ac:dyDescent="0.35">
      <c r="A113" s="1" t="s">
        <v>381</v>
      </c>
      <c r="B113" s="5">
        <f>COUNTIF(掠夺总榜!A$1:J$148,$A113)</f>
        <v>0</v>
      </c>
      <c r="C113" s="7">
        <f>COUNTIF(盟会战!A$1:P$150,$A113)</f>
        <v>0</v>
      </c>
      <c r="D113" s="7">
        <f>COUNTIF(帮战总榜!A$1:O$150,$A113)</f>
        <v>0</v>
      </c>
      <c r="E113" s="7">
        <f t="shared" si="6"/>
        <v>0</v>
      </c>
      <c r="F113" s="7"/>
      <c r="G113" s="7">
        <f t="shared" si="7"/>
        <v>0</v>
      </c>
    </row>
    <row r="114" spans="1:7" ht="16.5" x14ac:dyDescent="0.35">
      <c r="A114" s="1" t="s">
        <v>382</v>
      </c>
      <c r="B114" s="5">
        <f>COUNTIF(掠夺总榜!A$1:J$148,$A114)</f>
        <v>0</v>
      </c>
      <c r="C114" s="7">
        <f>COUNTIF(盟会战!A$1:P$150,$A114)</f>
        <v>0</v>
      </c>
      <c r="D114" s="7">
        <f>COUNTIF(帮战总榜!A$1:O$150,$A114)</f>
        <v>0</v>
      </c>
      <c r="E114" s="7">
        <f t="shared" si="6"/>
        <v>0</v>
      </c>
      <c r="F114" s="7"/>
      <c r="G114" s="7">
        <f t="shared" si="7"/>
        <v>0</v>
      </c>
    </row>
    <row r="115" spans="1:7" ht="16.5" x14ac:dyDescent="0.35">
      <c r="A115" s="1" t="s">
        <v>608</v>
      </c>
      <c r="B115" s="5">
        <f>COUNTIF(掠夺总榜!A$1:J$148,$A115)</f>
        <v>0</v>
      </c>
      <c r="C115" s="7">
        <f>COUNTIF(盟会战!A$1:P$150,$A115)</f>
        <v>0</v>
      </c>
      <c r="D115" s="7">
        <f>COUNTIF(帮战总榜!A$1:O$150,$A115)</f>
        <v>0</v>
      </c>
      <c r="E115" s="7">
        <f t="shared" si="6"/>
        <v>0</v>
      </c>
      <c r="F115" s="7"/>
      <c r="G115" s="7">
        <f t="shared" si="7"/>
        <v>0</v>
      </c>
    </row>
    <row r="116" spans="1:7" ht="16.5" x14ac:dyDescent="0.35">
      <c r="A116" s="1" t="s">
        <v>383</v>
      </c>
      <c r="B116" s="5">
        <f>COUNTIF(掠夺总榜!A$1:J$148,$A116)</f>
        <v>0</v>
      </c>
      <c r="C116" s="7">
        <f>COUNTIF(盟会战!A$1:P$150,$A116)</f>
        <v>0</v>
      </c>
      <c r="D116" s="7">
        <f>COUNTIF(帮战总榜!A$1:O$150,$A116)</f>
        <v>0</v>
      </c>
      <c r="E116" s="7">
        <f t="shared" si="6"/>
        <v>0</v>
      </c>
      <c r="F116" s="7"/>
      <c r="G116" s="7">
        <f t="shared" si="7"/>
        <v>0</v>
      </c>
    </row>
    <row r="117" spans="1:7" ht="16.5" x14ac:dyDescent="0.35">
      <c r="A117" s="1" t="s">
        <v>384</v>
      </c>
      <c r="B117" s="5">
        <f>COUNTIF(掠夺总榜!A$1:J$148,$A117)</f>
        <v>0</v>
      </c>
      <c r="C117" s="7">
        <f>COUNTIF(盟会战!A$1:P$150,$A117)</f>
        <v>0</v>
      </c>
      <c r="D117" s="7">
        <f>COUNTIF(帮战总榜!A$1:O$150,$A117)</f>
        <v>0</v>
      </c>
      <c r="E117" s="7">
        <f t="shared" si="6"/>
        <v>0</v>
      </c>
      <c r="F117" s="7"/>
      <c r="G117" s="7">
        <f t="shared" si="7"/>
        <v>0</v>
      </c>
    </row>
    <row r="118" spans="1:7" ht="16.5" x14ac:dyDescent="0.35">
      <c r="A118" s="1" t="s">
        <v>385</v>
      </c>
      <c r="B118" s="5">
        <f>COUNTIF(掠夺总榜!A$1:J$148,$A118)</f>
        <v>0</v>
      </c>
      <c r="C118" s="7">
        <f>COUNTIF(盟会战!A$1:P$150,$A118)</f>
        <v>0</v>
      </c>
      <c r="D118" s="7">
        <f>COUNTIF(帮战总榜!A$1:O$150,$A118)</f>
        <v>0</v>
      </c>
      <c r="E118" s="7">
        <f t="shared" si="6"/>
        <v>0</v>
      </c>
      <c r="F118" s="7"/>
      <c r="G118" s="7">
        <f t="shared" si="7"/>
        <v>0</v>
      </c>
    </row>
    <row r="119" spans="1:7" ht="16.5" x14ac:dyDescent="0.35">
      <c r="A119" s="1" t="s">
        <v>609</v>
      </c>
      <c r="B119" s="5">
        <f>COUNTIF(掠夺总榜!A$1:J$148,$A119)</f>
        <v>0</v>
      </c>
      <c r="C119" s="7">
        <f>COUNTIF(盟会战!A$1:P$150,$A119)</f>
        <v>0</v>
      </c>
      <c r="D119" s="7">
        <f>COUNTIF(帮战总榜!A$1:O$150,$A119)</f>
        <v>0</v>
      </c>
      <c r="E119" s="7">
        <f t="shared" si="6"/>
        <v>0</v>
      </c>
      <c r="F119" s="7"/>
      <c r="G119" s="7">
        <f t="shared" si="7"/>
        <v>0</v>
      </c>
    </row>
    <row r="120" spans="1:7" ht="16.5" x14ac:dyDescent="0.35">
      <c r="A120" s="1" t="s">
        <v>387</v>
      </c>
      <c r="B120" s="5">
        <f>COUNTIF(掠夺总榜!A$1:J$148,$A120)</f>
        <v>0</v>
      </c>
      <c r="C120" s="7">
        <f>COUNTIF(盟会战!A$1:P$150,$A120)</f>
        <v>0</v>
      </c>
      <c r="D120" s="7">
        <f>COUNTIF(帮战总榜!A$1:O$150,$A120)</f>
        <v>0</v>
      </c>
      <c r="E120" s="7">
        <f t="shared" si="6"/>
        <v>0</v>
      </c>
      <c r="F120" s="7"/>
      <c r="G120" s="7">
        <f t="shared" si="7"/>
        <v>0</v>
      </c>
    </row>
    <row r="121" spans="1:7" ht="16.5" x14ac:dyDescent="0.35">
      <c r="A121" s="1" t="s">
        <v>610</v>
      </c>
      <c r="B121" s="5">
        <f>COUNTIF(掠夺总榜!A$1:J$148,$A121)</f>
        <v>0</v>
      </c>
      <c r="C121" s="7">
        <f>COUNTIF(盟会战!A$1:P$150,$A121)</f>
        <v>0</v>
      </c>
      <c r="D121" s="7">
        <f>COUNTIF(帮战总榜!A$1:O$150,$A121)</f>
        <v>0</v>
      </c>
      <c r="E121" s="7">
        <f t="shared" si="6"/>
        <v>0</v>
      </c>
      <c r="F121" s="7"/>
      <c r="G121" s="7">
        <f t="shared" si="7"/>
        <v>0</v>
      </c>
    </row>
    <row r="122" spans="1:7" ht="16.5" x14ac:dyDescent="0.35">
      <c r="A122" s="1" t="s">
        <v>389</v>
      </c>
      <c r="B122" s="5">
        <f>COUNTIF(掠夺总榜!A$1:J$148,$A122)</f>
        <v>0</v>
      </c>
      <c r="C122" s="7">
        <f>COUNTIF(盟会战!A$1:P$150,$A122)</f>
        <v>0</v>
      </c>
      <c r="D122" s="7">
        <f>COUNTIF(帮战总榜!A$1:O$150,$A122)</f>
        <v>0</v>
      </c>
      <c r="E122" s="7">
        <f t="shared" si="6"/>
        <v>0</v>
      </c>
      <c r="F122" s="7"/>
      <c r="G122" s="7">
        <f t="shared" si="7"/>
        <v>0</v>
      </c>
    </row>
    <row r="123" spans="1:7" ht="16.5" x14ac:dyDescent="0.35">
      <c r="A123" s="1" t="s">
        <v>391</v>
      </c>
      <c r="B123" s="5">
        <f>COUNTIF(掠夺总榜!A$1:J$148,$A123)</f>
        <v>0</v>
      </c>
      <c r="C123" s="7">
        <f>COUNTIF(盟会战!A$1:P$150,$A123)</f>
        <v>0</v>
      </c>
      <c r="D123" s="7">
        <f>COUNTIF(帮战总榜!A$1:O$150,$A123)</f>
        <v>0</v>
      </c>
      <c r="E123" s="7">
        <f t="shared" si="6"/>
        <v>0</v>
      </c>
      <c r="F123" s="7"/>
      <c r="G123" s="7">
        <f t="shared" si="7"/>
        <v>0</v>
      </c>
    </row>
    <row r="124" spans="1:7" ht="16.5" x14ac:dyDescent="0.35">
      <c r="A124" s="1" t="s">
        <v>392</v>
      </c>
      <c r="B124" s="5">
        <f>COUNTIF(掠夺总榜!A$1:J$148,$A124)</f>
        <v>0</v>
      </c>
      <c r="C124" s="7">
        <f>COUNTIF(盟会战!A$1:P$150,$A124)</f>
        <v>0</v>
      </c>
      <c r="D124" s="7">
        <f>COUNTIF(帮战总榜!A$1:O$150,$A124)</f>
        <v>0</v>
      </c>
      <c r="E124" s="7">
        <f t="shared" si="6"/>
        <v>0</v>
      </c>
      <c r="F124" s="7"/>
      <c r="G124" s="7">
        <f t="shared" si="7"/>
        <v>0</v>
      </c>
    </row>
    <row r="125" spans="1:7" ht="16.5" x14ac:dyDescent="0.35">
      <c r="A125" s="1" t="s">
        <v>393</v>
      </c>
      <c r="B125" s="5">
        <f>COUNTIF(掠夺总榜!A$1:J$148,$A125)</f>
        <v>0</v>
      </c>
      <c r="C125" s="7">
        <f>COUNTIF(盟会战!A$1:P$150,$A125)</f>
        <v>0</v>
      </c>
      <c r="D125" s="7">
        <f>COUNTIF(帮战总榜!A$1:O$150,$A125)</f>
        <v>0</v>
      </c>
      <c r="E125" s="7">
        <f t="shared" si="6"/>
        <v>0</v>
      </c>
      <c r="F125" s="7"/>
      <c r="G125" s="7">
        <f t="shared" si="7"/>
        <v>0</v>
      </c>
    </row>
    <row r="126" spans="1:7" ht="16.5" x14ac:dyDescent="0.35">
      <c r="A126" s="1" t="s">
        <v>394</v>
      </c>
      <c r="B126" s="5">
        <f>COUNTIF(掠夺总榜!A$1:J$148,$A126)</f>
        <v>0</v>
      </c>
      <c r="C126" s="7">
        <f>COUNTIF(盟会战!A$1:P$150,$A126)</f>
        <v>0</v>
      </c>
      <c r="D126" s="7">
        <f>COUNTIF(帮战总榜!A$1:O$150,$A126)</f>
        <v>0</v>
      </c>
      <c r="E126" s="7">
        <f t="shared" si="6"/>
        <v>0</v>
      </c>
      <c r="F126" s="7"/>
      <c r="G126" s="7">
        <f t="shared" si="7"/>
        <v>0</v>
      </c>
    </row>
    <row r="127" spans="1:7" ht="16.5" x14ac:dyDescent="0.35">
      <c r="A127" s="1" t="s">
        <v>611</v>
      </c>
      <c r="B127" s="5">
        <f>COUNTIF(掠夺总榜!A$1:J$148,$A127)</f>
        <v>0</v>
      </c>
      <c r="C127" s="7">
        <f>COUNTIF(盟会战!A$1:P$150,$A127)</f>
        <v>0</v>
      </c>
      <c r="D127" s="7">
        <f>COUNTIF(帮战总榜!A$1:O$150,$A127)</f>
        <v>0</v>
      </c>
      <c r="E127" s="7">
        <f t="shared" si="6"/>
        <v>0</v>
      </c>
      <c r="F127" s="7"/>
      <c r="G127" s="7">
        <f t="shared" si="7"/>
        <v>0</v>
      </c>
    </row>
    <row r="128" spans="1:7" ht="16.5" x14ac:dyDescent="0.35">
      <c r="A128" s="1" t="s">
        <v>612</v>
      </c>
      <c r="B128" s="5">
        <f>COUNTIF(掠夺总榜!A$1:J$148,$A128)</f>
        <v>0</v>
      </c>
      <c r="C128" s="7">
        <f>COUNTIF(盟会战!A$1:P$150,$A128)</f>
        <v>0</v>
      </c>
      <c r="D128" s="7">
        <f>COUNTIF(帮战总榜!A$1:O$150,$A128)</f>
        <v>0</v>
      </c>
      <c r="E128" s="7">
        <f t="shared" si="6"/>
        <v>0</v>
      </c>
      <c r="F128" s="7"/>
      <c r="G128" s="7">
        <f t="shared" si="7"/>
        <v>0</v>
      </c>
    </row>
    <row r="129" spans="1:7" ht="16.5" x14ac:dyDescent="0.35">
      <c r="A129" s="1" t="s">
        <v>395</v>
      </c>
      <c r="B129" s="5">
        <f>COUNTIF(掠夺总榜!A$1:J$148,$A129)</f>
        <v>0</v>
      </c>
      <c r="C129" s="7">
        <f>COUNTIF(盟会战!A$1:P$150,$A129)</f>
        <v>0</v>
      </c>
      <c r="D129" s="7">
        <f>COUNTIF(帮战总榜!A$1:O$150,$A129)</f>
        <v>0</v>
      </c>
      <c r="E129" s="7">
        <f t="shared" si="6"/>
        <v>0</v>
      </c>
      <c r="F129" s="7"/>
      <c r="G129" s="7">
        <f t="shared" si="7"/>
        <v>0</v>
      </c>
    </row>
    <row r="130" spans="1:7" ht="16.5" x14ac:dyDescent="0.35">
      <c r="A130" s="1" t="s">
        <v>396</v>
      </c>
      <c r="B130" s="5">
        <f>COUNTIF(掠夺总榜!A$1:J$148,$A130)</f>
        <v>0</v>
      </c>
      <c r="C130" s="7">
        <f>COUNTIF(盟会战!A$1:P$150,$A130)</f>
        <v>0</v>
      </c>
      <c r="D130" s="7">
        <f>COUNTIF(帮战总榜!A$1:O$150,$A130)</f>
        <v>0</v>
      </c>
      <c r="E130" s="7">
        <f t="shared" ref="E130:E151" si="8">SUM(B130:D130)</f>
        <v>0</v>
      </c>
      <c r="F130" s="7"/>
      <c r="G130" s="7">
        <f t="shared" ref="G130:G151" si="9">IF($E130&gt;6,6,$E130)</f>
        <v>0</v>
      </c>
    </row>
    <row r="131" spans="1:7" ht="16.5" x14ac:dyDescent="0.35">
      <c r="A131" s="1" t="s">
        <v>613</v>
      </c>
      <c r="B131" s="5">
        <f>COUNTIF(掠夺总榜!A$1:J$148,$A131)</f>
        <v>0</v>
      </c>
      <c r="C131" s="7">
        <f>COUNTIF(盟会战!A$1:P$150,$A131)</f>
        <v>0</v>
      </c>
      <c r="D131" s="7">
        <f>COUNTIF(帮战总榜!A$1:O$150,$A131)</f>
        <v>0</v>
      </c>
      <c r="E131" s="7">
        <f t="shared" si="8"/>
        <v>0</v>
      </c>
      <c r="F131" s="7"/>
      <c r="G131" s="7">
        <f t="shared" si="9"/>
        <v>0</v>
      </c>
    </row>
    <row r="132" spans="1:7" ht="16.5" x14ac:dyDescent="0.35">
      <c r="A132" s="1" t="s">
        <v>397</v>
      </c>
      <c r="B132" s="5">
        <f>COUNTIF(掠夺总榜!A$1:J$148,$A132)</f>
        <v>0</v>
      </c>
      <c r="C132" s="7">
        <f>COUNTIF(盟会战!A$1:P$150,$A132)</f>
        <v>0</v>
      </c>
      <c r="D132" s="7">
        <f>COUNTIF(帮战总榜!A$1:O$150,$A132)</f>
        <v>0</v>
      </c>
      <c r="E132" s="7">
        <f t="shared" si="8"/>
        <v>0</v>
      </c>
      <c r="F132" s="7"/>
      <c r="G132" s="7">
        <f t="shared" si="9"/>
        <v>0</v>
      </c>
    </row>
    <row r="133" spans="1:7" ht="16.5" x14ac:dyDescent="0.35">
      <c r="A133" s="1" t="s">
        <v>614</v>
      </c>
      <c r="B133" s="5">
        <f>COUNTIF(掠夺总榜!A$1:J$148,$A133)</f>
        <v>0</v>
      </c>
      <c r="C133" s="7">
        <f>COUNTIF(盟会战!A$1:P$150,$A133)</f>
        <v>0</v>
      </c>
      <c r="D133" s="7">
        <f>COUNTIF(帮战总榜!A$1:O$150,$A133)</f>
        <v>0</v>
      </c>
      <c r="E133" s="7">
        <f t="shared" si="8"/>
        <v>0</v>
      </c>
      <c r="F133" s="7"/>
      <c r="G133" s="7">
        <f t="shared" si="9"/>
        <v>0</v>
      </c>
    </row>
    <row r="134" spans="1:7" ht="16.5" x14ac:dyDescent="0.35">
      <c r="A134" s="1" t="s">
        <v>615</v>
      </c>
      <c r="B134" s="5">
        <f>COUNTIF(掠夺总榜!A$1:J$148,$A134)</f>
        <v>0</v>
      </c>
      <c r="C134" s="7">
        <f>COUNTIF(盟会战!A$1:P$150,$A134)</f>
        <v>0</v>
      </c>
      <c r="D134" s="7">
        <f>COUNTIF(帮战总榜!A$1:O$150,$A134)</f>
        <v>0</v>
      </c>
      <c r="E134" s="7">
        <f t="shared" si="8"/>
        <v>0</v>
      </c>
      <c r="F134" s="7"/>
      <c r="G134" s="7">
        <f t="shared" si="9"/>
        <v>0</v>
      </c>
    </row>
    <row r="135" spans="1:7" ht="16.5" x14ac:dyDescent="0.35">
      <c r="A135" s="1" t="s">
        <v>616</v>
      </c>
      <c r="B135" s="5">
        <f>COUNTIF(掠夺总榜!A$1:J$148,$A135)</f>
        <v>0</v>
      </c>
      <c r="C135" s="7">
        <f>COUNTIF(盟会战!A$1:P$150,$A135)</f>
        <v>0</v>
      </c>
      <c r="D135" s="7">
        <f>COUNTIF(帮战总榜!A$1:O$150,$A135)</f>
        <v>0</v>
      </c>
      <c r="E135" s="7">
        <f t="shared" si="8"/>
        <v>0</v>
      </c>
      <c r="F135" s="7"/>
      <c r="G135" s="7">
        <f t="shared" si="9"/>
        <v>0</v>
      </c>
    </row>
    <row r="136" spans="1:7" ht="16.5" x14ac:dyDescent="0.35">
      <c r="A136" s="1" t="s">
        <v>617</v>
      </c>
      <c r="B136" s="5">
        <f>COUNTIF(掠夺总榜!A$1:J$148,$A136)</f>
        <v>0</v>
      </c>
      <c r="C136" s="7">
        <f>COUNTIF(盟会战!A$1:P$150,$A136)</f>
        <v>0</v>
      </c>
      <c r="D136" s="7">
        <f>COUNTIF(帮战总榜!A$1:O$150,$A136)</f>
        <v>0</v>
      </c>
      <c r="E136" s="7">
        <f t="shared" si="8"/>
        <v>0</v>
      </c>
      <c r="F136" s="7"/>
      <c r="G136" s="7">
        <f t="shared" si="9"/>
        <v>0</v>
      </c>
    </row>
    <row r="137" spans="1:7" ht="16.5" x14ac:dyDescent="0.35">
      <c r="A137" s="1" t="s">
        <v>398</v>
      </c>
      <c r="B137" s="5">
        <f>COUNTIF(掠夺总榜!A$1:J$148,$A137)</f>
        <v>0</v>
      </c>
      <c r="C137" s="7">
        <f>COUNTIF(盟会战!A$1:P$150,$A137)</f>
        <v>0</v>
      </c>
      <c r="D137" s="7">
        <f>COUNTIF(帮战总榜!A$1:O$150,$A137)</f>
        <v>0</v>
      </c>
      <c r="E137" s="7">
        <f t="shared" si="8"/>
        <v>0</v>
      </c>
      <c r="F137" s="7"/>
      <c r="G137" s="7">
        <f t="shared" si="9"/>
        <v>0</v>
      </c>
    </row>
    <row r="138" spans="1:7" ht="16.5" x14ac:dyDescent="0.35">
      <c r="A138" s="1" t="s">
        <v>399</v>
      </c>
      <c r="B138" s="5">
        <f>COUNTIF(掠夺总榜!A$1:J$148,$A138)</f>
        <v>0</v>
      </c>
      <c r="C138" s="7">
        <f>COUNTIF(盟会战!A$1:P$150,$A138)</f>
        <v>0</v>
      </c>
      <c r="D138" s="7">
        <f>COUNTIF(帮战总榜!A$1:O$150,$A138)</f>
        <v>0</v>
      </c>
      <c r="E138" s="7">
        <f t="shared" si="8"/>
        <v>0</v>
      </c>
      <c r="F138" s="7"/>
      <c r="G138" s="7">
        <f t="shared" si="9"/>
        <v>0</v>
      </c>
    </row>
    <row r="139" spans="1:7" ht="16.5" x14ac:dyDescent="0.35">
      <c r="A139" s="1" t="s">
        <v>400</v>
      </c>
      <c r="B139" s="5">
        <f>COUNTIF(掠夺总榜!A$1:J$148,$A139)</f>
        <v>0</v>
      </c>
      <c r="C139" s="7">
        <f>COUNTIF(盟会战!A$1:P$150,$A139)</f>
        <v>0</v>
      </c>
      <c r="D139" s="7">
        <f>COUNTIF(帮战总榜!A$1:O$150,$A139)</f>
        <v>0</v>
      </c>
      <c r="E139" s="7">
        <f t="shared" si="8"/>
        <v>0</v>
      </c>
      <c r="F139" s="7"/>
      <c r="G139" s="7">
        <f t="shared" si="9"/>
        <v>0</v>
      </c>
    </row>
    <row r="140" spans="1:7" ht="16.5" x14ac:dyDescent="0.35">
      <c r="A140" s="1" t="s">
        <v>401</v>
      </c>
      <c r="B140" s="5">
        <f>COUNTIF(掠夺总榜!A$1:J$148,$A140)</f>
        <v>0</v>
      </c>
      <c r="C140" s="7">
        <f>COUNTIF(盟会战!A$1:P$150,$A140)</f>
        <v>0</v>
      </c>
      <c r="D140" s="7">
        <f>COUNTIF(帮战总榜!A$1:O$150,$A140)</f>
        <v>0</v>
      </c>
      <c r="E140" s="7">
        <f t="shared" si="8"/>
        <v>0</v>
      </c>
      <c r="F140" s="7"/>
      <c r="G140" s="7">
        <f t="shared" si="9"/>
        <v>0</v>
      </c>
    </row>
    <row r="141" spans="1:7" ht="16.5" x14ac:dyDescent="0.35">
      <c r="A141" s="1" t="s">
        <v>618</v>
      </c>
      <c r="B141" s="5">
        <f>COUNTIF(掠夺总榜!A$1:J$148,$A141)</f>
        <v>0</v>
      </c>
      <c r="C141" s="7">
        <f>COUNTIF(盟会战!A$1:P$150,$A141)</f>
        <v>0</v>
      </c>
      <c r="D141" s="7">
        <f>COUNTIF(帮战总榜!A$1:O$150,$A141)</f>
        <v>0</v>
      </c>
      <c r="E141" s="7">
        <f t="shared" si="8"/>
        <v>0</v>
      </c>
      <c r="F141" s="7"/>
      <c r="G141" s="7">
        <f t="shared" si="9"/>
        <v>0</v>
      </c>
    </row>
    <row r="142" spans="1:7" ht="16.5" x14ac:dyDescent="0.35">
      <c r="A142" s="1" t="s">
        <v>403</v>
      </c>
      <c r="B142" s="5">
        <f>COUNTIF(掠夺总榜!A$1:J$148,$A142)</f>
        <v>0</v>
      </c>
      <c r="C142" s="8">
        <f>COUNTIF(盟会战!A$1:P$150,$A142)</f>
        <v>0</v>
      </c>
      <c r="D142" s="8">
        <f>COUNTIF(帮战总榜!A$1:O$150,$A142)</f>
        <v>0</v>
      </c>
      <c r="E142" s="8">
        <f t="shared" si="8"/>
        <v>0</v>
      </c>
      <c r="F142" s="8"/>
      <c r="G142" s="8">
        <f t="shared" si="9"/>
        <v>0</v>
      </c>
    </row>
    <row r="143" spans="1:7" ht="16.5" x14ac:dyDescent="0.35">
      <c r="A143" s="1" t="s">
        <v>404</v>
      </c>
      <c r="B143" s="5">
        <f>COUNTIF(掠夺总榜!A$1:J$148,$A143)</f>
        <v>0</v>
      </c>
      <c r="C143" s="8">
        <f>COUNTIF(盟会战!A$1:P$150,$A143)</f>
        <v>0</v>
      </c>
      <c r="D143" s="8">
        <f>COUNTIF(帮战总榜!A$1:O$150,$A143)</f>
        <v>0</v>
      </c>
      <c r="E143" s="8">
        <f t="shared" si="8"/>
        <v>0</v>
      </c>
      <c r="F143" s="8"/>
      <c r="G143" s="8">
        <f t="shared" si="9"/>
        <v>0</v>
      </c>
    </row>
    <row r="144" spans="1:7" ht="16.5" x14ac:dyDescent="0.35">
      <c r="A144" s="1" t="s">
        <v>405</v>
      </c>
      <c r="B144" s="5">
        <f>COUNTIF(掠夺总榜!A$1:J$148,$A144)</f>
        <v>0</v>
      </c>
      <c r="C144" s="8">
        <f>COUNTIF(盟会战!A$1:P$150,$A144)</f>
        <v>0</v>
      </c>
      <c r="D144" s="8">
        <f>COUNTIF(帮战总榜!A$1:O$150,$A144)</f>
        <v>0</v>
      </c>
      <c r="E144" s="8">
        <f t="shared" si="8"/>
        <v>0</v>
      </c>
      <c r="F144" s="8"/>
      <c r="G144" s="8">
        <f t="shared" si="9"/>
        <v>0</v>
      </c>
    </row>
    <row r="145" spans="1:7" ht="16.5" x14ac:dyDescent="0.35">
      <c r="A145" s="1" t="s">
        <v>619</v>
      </c>
      <c r="B145" s="5">
        <f>COUNTIF(掠夺总榜!A$1:J$148,$A145)</f>
        <v>0</v>
      </c>
      <c r="C145" s="8">
        <f>COUNTIF(盟会战!A$1:P$150,$A145)</f>
        <v>0</v>
      </c>
      <c r="D145" s="8">
        <f>COUNTIF(帮战总榜!A$1:O$150,$A145)</f>
        <v>0</v>
      </c>
      <c r="E145" s="8">
        <f t="shared" si="8"/>
        <v>0</v>
      </c>
      <c r="F145" s="8"/>
      <c r="G145" s="8">
        <f t="shared" si="9"/>
        <v>0</v>
      </c>
    </row>
    <row r="146" spans="1:7" ht="16.5" x14ac:dyDescent="0.35">
      <c r="A146" s="1" t="s">
        <v>406</v>
      </c>
      <c r="B146" s="5">
        <f>COUNTIF(掠夺总榜!A$1:J$148,$A146)</f>
        <v>0</v>
      </c>
      <c r="C146" s="8">
        <f>COUNTIF(盟会战!A$1:P$150,$A146)</f>
        <v>0</v>
      </c>
      <c r="D146" s="8">
        <f>COUNTIF(帮战总榜!A$1:O$150,$A146)</f>
        <v>0</v>
      </c>
      <c r="E146" s="8">
        <f t="shared" si="8"/>
        <v>0</v>
      </c>
      <c r="F146" s="8"/>
      <c r="G146" s="8">
        <f t="shared" si="9"/>
        <v>0</v>
      </c>
    </row>
    <row r="147" spans="1:7" ht="16.5" x14ac:dyDescent="0.35">
      <c r="A147" s="1" t="s">
        <v>407</v>
      </c>
      <c r="B147" s="5">
        <f>COUNTIF(掠夺总榜!A$1:J$148,$A147)</f>
        <v>0</v>
      </c>
      <c r="C147" s="8">
        <f>COUNTIF(盟会战!A$1:P$150,$A147)</f>
        <v>0</v>
      </c>
      <c r="D147" s="8">
        <f>COUNTIF(帮战总榜!A$1:O$150,$A147)</f>
        <v>0</v>
      </c>
      <c r="E147" s="8">
        <f t="shared" si="8"/>
        <v>0</v>
      </c>
      <c r="F147" s="8"/>
      <c r="G147" s="8">
        <f t="shared" si="9"/>
        <v>0</v>
      </c>
    </row>
    <row r="148" spans="1:7" ht="16.5" x14ac:dyDescent="0.35">
      <c r="A148" s="1" t="s">
        <v>408</v>
      </c>
      <c r="B148" s="5">
        <f>COUNTIF(掠夺总榜!A$1:J$148,$A148)</f>
        <v>0</v>
      </c>
      <c r="C148" s="8">
        <f>COUNTIF(盟会战!A$1:P$150,$A148)</f>
        <v>0</v>
      </c>
      <c r="D148" s="8">
        <f>COUNTIF(帮战总榜!A$1:O$150,$A148)</f>
        <v>0</v>
      </c>
      <c r="E148" s="8">
        <f t="shared" si="8"/>
        <v>0</v>
      </c>
      <c r="F148" s="8"/>
      <c r="G148" s="8">
        <f t="shared" si="9"/>
        <v>0</v>
      </c>
    </row>
    <row r="149" spans="1:7" ht="16.5" x14ac:dyDescent="0.35">
      <c r="A149" s="1" t="s">
        <v>409</v>
      </c>
      <c r="B149" s="5">
        <f>COUNTIF(掠夺总榜!A$1:J$148,$A149)</f>
        <v>0</v>
      </c>
      <c r="C149" s="8">
        <f>COUNTIF(盟会战!A$1:P$150,$A149)</f>
        <v>0</v>
      </c>
      <c r="D149" s="8">
        <f>COUNTIF(帮战总榜!A$1:O$150,$A149)</f>
        <v>0</v>
      </c>
      <c r="E149" s="8">
        <f t="shared" si="8"/>
        <v>0</v>
      </c>
      <c r="F149" s="8"/>
      <c r="G149" s="8">
        <f t="shared" si="9"/>
        <v>0</v>
      </c>
    </row>
    <row r="150" spans="1:7" ht="16.5" x14ac:dyDescent="0.35">
      <c r="A150" s="1" t="s">
        <v>620</v>
      </c>
      <c r="B150" s="5">
        <f>COUNTIF(掠夺总榜!A$1:J$148,$A150)</f>
        <v>0</v>
      </c>
      <c r="C150" s="8">
        <f>COUNTIF(盟会战!A$1:P$150,$A150)</f>
        <v>0</v>
      </c>
      <c r="D150" s="8">
        <f>COUNTIF(帮战总榜!A$1:O$150,$A150)</f>
        <v>0</v>
      </c>
      <c r="E150" s="8">
        <f t="shared" si="8"/>
        <v>0</v>
      </c>
      <c r="F150" s="8"/>
      <c r="G150" s="8">
        <f t="shared" si="9"/>
        <v>0</v>
      </c>
    </row>
    <row r="151" spans="1:7" ht="16.5" x14ac:dyDescent="0.35">
      <c r="A151" s="1" t="s">
        <v>410</v>
      </c>
      <c r="B151" s="5">
        <f>COUNTIF(掠夺总榜!A$1:J$148,$A151)</f>
        <v>0</v>
      </c>
      <c r="C151" s="8">
        <f>COUNTIF(盟会战!A$1:P$150,$A151)</f>
        <v>0</v>
      </c>
      <c r="D151" s="8">
        <f>COUNTIF(帮战总榜!A$1:O$150,$A151)</f>
        <v>0</v>
      </c>
      <c r="E151" s="8">
        <f t="shared" si="8"/>
        <v>0</v>
      </c>
      <c r="F151" s="8"/>
      <c r="G151" s="8">
        <f t="shared" si="9"/>
        <v>0</v>
      </c>
    </row>
  </sheetData>
  <sortState ref="A2:G151">
    <sortCondition descending="1"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zoomScaleNormal="100" workbookViewId="0">
      <selection activeCell="K10" sqref="K10"/>
    </sheetView>
  </sheetViews>
  <sheetFormatPr defaultRowHeight="15" x14ac:dyDescent="0.25"/>
  <cols>
    <col min="1" max="1" width="16.140625" style="1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16</v>
      </c>
      <c r="I1" s="4" t="s">
        <v>17</v>
      </c>
      <c r="J1" s="4" t="s">
        <v>18</v>
      </c>
    </row>
    <row r="2" spans="1:10" ht="16.5" x14ac:dyDescent="0.35">
      <c r="A2" s="1" t="s">
        <v>85</v>
      </c>
      <c r="B2" s="5">
        <f>COUNTIF(掠夺总榜!A$1:J$148,$A2)</f>
        <v>5</v>
      </c>
      <c r="C2" s="7">
        <f>COUNTIF(盟会战!A$1:P$150,$A2)</f>
        <v>6</v>
      </c>
      <c r="D2" s="7">
        <f>COUNTIF(帮战总榜!A$1:O$150,$A2)</f>
        <v>0</v>
      </c>
      <c r="E2" s="7">
        <f t="shared" ref="E2:E33" si="0">SUM(B2:D2)</f>
        <v>11</v>
      </c>
      <c r="F2" s="7"/>
      <c r="G2" s="7">
        <f t="shared" ref="G2:G33" si="1">IF($E2&gt;6,6,$E2)</f>
        <v>6</v>
      </c>
      <c r="I2" s="3">
        <f>SUM(G2:G150)</f>
        <v>203</v>
      </c>
      <c r="J2" s="3">
        <f>SUM(E2:E150)-I2</f>
        <v>39</v>
      </c>
    </row>
    <row r="3" spans="1:10" ht="16.5" x14ac:dyDescent="0.35">
      <c r="A3" s="1" t="s">
        <v>72</v>
      </c>
      <c r="B3" s="5">
        <f>COUNTIF(掠夺总榜!A$1:J$148,$A3)</f>
        <v>5</v>
      </c>
      <c r="C3" s="7">
        <f>COUNTIF(盟会战!A$1:P$150,$A3)</f>
        <v>5</v>
      </c>
      <c r="D3" s="7">
        <f>COUNTIF(帮战总榜!A$1:O$150,$A3)</f>
        <v>0</v>
      </c>
      <c r="E3" s="7">
        <f t="shared" si="0"/>
        <v>10</v>
      </c>
      <c r="F3" s="7"/>
      <c r="G3" s="7">
        <f t="shared" si="1"/>
        <v>6</v>
      </c>
    </row>
    <row r="4" spans="1:10" ht="16.5" x14ac:dyDescent="0.35">
      <c r="A4" s="1" t="s">
        <v>55</v>
      </c>
      <c r="B4" s="5">
        <f>COUNTIF(掠夺总榜!A$1:J$148,$A4)</f>
        <v>4</v>
      </c>
      <c r="C4" s="7">
        <f>COUNTIF(盟会战!A$1:P$150,$A4)</f>
        <v>5</v>
      </c>
      <c r="D4" s="7">
        <f>COUNTIF(帮战总榜!A$1:O$150,$A4)</f>
        <v>0</v>
      </c>
      <c r="E4" s="7">
        <f t="shared" si="0"/>
        <v>9</v>
      </c>
      <c r="F4" s="7"/>
      <c r="G4" s="7">
        <f t="shared" si="1"/>
        <v>6</v>
      </c>
    </row>
    <row r="5" spans="1:10" ht="16.5" x14ac:dyDescent="0.35">
      <c r="A5" s="1" t="s">
        <v>76</v>
      </c>
      <c r="B5" s="5">
        <f>COUNTIF(掠夺总榜!A$1:J$148,$A5)</f>
        <v>4</v>
      </c>
      <c r="C5" s="7">
        <f>COUNTIF(盟会战!A$1:P$150,$A5)</f>
        <v>5</v>
      </c>
      <c r="D5" s="7">
        <f>COUNTIF(帮战总榜!A$1:O$150,$A5)</f>
        <v>0</v>
      </c>
      <c r="E5" s="7">
        <f t="shared" si="0"/>
        <v>9</v>
      </c>
      <c r="F5" s="7"/>
      <c r="G5" s="7">
        <f t="shared" si="1"/>
        <v>6</v>
      </c>
    </row>
    <row r="6" spans="1:10" ht="16.5" x14ac:dyDescent="0.35">
      <c r="A6" s="1" t="s">
        <v>80</v>
      </c>
      <c r="B6" s="5">
        <f>COUNTIF(掠夺总榜!A$1:J$148,$A6)</f>
        <v>4</v>
      </c>
      <c r="C6" s="7">
        <f>COUNTIF(盟会战!A$1:P$150,$A6)</f>
        <v>5</v>
      </c>
      <c r="D6" s="7">
        <f>COUNTIF(帮战总榜!A$1:O$150,$A6)</f>
        <v>0</v>
      </c>
      <c r="E6" s="7">
        <f t="shared" si="0"/>
        <v>9</v>
      </c>
      <c r="F6" s="7"/>
      <c r="G6" s="7">
        <f t="shared" si="1"/>
        <v>6</v>
      </c>
    </row>
    <row r="7" spans="1:10" ht="16.5" x14ac:dyDescent="0.35">
      <c r="A7" s="1" t="s">
        <v>22</v>
      </c>
      <c r="B7" s="5">
        <f>COUNTIF(掠夺总榜!A$1:J$148,$A7)</f>
        <v>5</v>
      </c>
      <c r="C7" s="7">
        <f>COUNTIF(盟会战!A$1:P$150,$A7)</f>
        <v>4</v>
      </c>
      <c r="D7" s="7">
        <f>COUNTIF(帮战总榜!A$1:O$150,$A7)</f>
        <v>0</v>
      </c>
      <c r="E7" s="7">
        <f t="shared" si="0"/>
        <v>9</v>
      </c>
      <c r="F7" s="7"/>
      <c r="G7" s="7">
        <f t="shared" si="1"/>
        <v>6</v>
      </c>
    </row>
    <row r="8" spans="1:10" ht="16.5" x14ac:dyDescent="0.35">
      <c r="A8" s="1" t="s">
        <v>96</v>
      </c>
      <c r="B8" s="5">
        <f>COUNTIF(掠夺总榜!A$1:J$148,$A8)</f>
        <v>4</v>
      </c>
      <c r="C8" s="7">
        <f>COUNTIF(盟会战!A$1:P$150,$A8)</f>
        <v>5</v>
      </c>
      <c r="D8" s="7">
        <f>COUNTIF(帮战总榜!A$1:O$150,$A8)</f>
        <v>0</v>
      </c>
      <c r="E8" s="7">
        <f t="shared" si="0"/>
        <v>9</v>
      </c>
      <c r="F8" s="7"/>
      <c r="G8" s="7">
        <f t="shared" si="1"/>
        <v>6</v>
      </c>
    </row>
    <row r="9" spans="1:10" ht="16.5" x14ac:dyDescent="0.35">
      <c r="A9" s="1" t="s">
        <v>25</v>
      </c>
      <c r="B9" s="5">
        <f>COUNTIF(掠夺总榜!A$1:J$148,$A9)</f>
        <v>3</v>
      </c>
      <c r="C9" s="7">
        <f>COUNTIF(盟会战!A$1:P$150,$A9)</f>
        <v>6</v>
      </c>
      <c r="D9" s="7">
        <f>COUNTIF(帮战总榜!A$1:O$150,$A9)</f>
        <v>0</v>
      </c>
      <c r="E9" s="7">
        <f t="shared" si="0"/>
        <v>9</v>
      </c>
      <c r="F9" s="7"/>
      <c r="G9" s="7">
        <f t="shared" si="1"/>
        <v>6</v>
      </c>
    </row>
    <row r="10" spans="1:10" ht="16.5" x14ac:dyDescent="0.35">
      <c r="A10" s="1" t="s">
        <v>41</v>
      </c>
      <c r="B10" s="5">
        <f>COUNTIF(掠夺总榜!A$1:J$148,$A10)</f>
        <v>4</v>
      </c>
      <c r="C10" s="7">
        <f>COUNTIF(盟会战!A$1:P$150,$A10)</f>
        <v>4</v>
      </c>
      <c r="D10" s="7">
        <f>COUNTIF(帮战总榜!A$1:O$150,$A10)</f>
        <v>0</v>
      </c>
      <c r="E10" s="7">
        <f t="shared" si="0"/>
        <v>8</v>
      </c>
      <c r="F10" s="7"/>
      <c r="G10" s="7">
        <f t="shared" si="1"/>
        <v>6</v>
      </c>
    </row>
    <row r="11" spans="1:10" ht="16.5" x14ac:dyDescent="0.35">
      <c r="A11" s="1" t="s">
        <v>50</v>
      </c>
      <c r="B11" s="5">
        <f>COUNTIF(掠夺总榜!A$1:J$148,$A11)</f>
        <v>4</v>
      </c>
      <c r="C11" s="7">
        <f>COUNTIF(盟会战!A$1:P$150,$A11)</f>
        <v>4</v>
      </c>
      <c r="D11" s="7">
        <f>COUNTIF(帮战总榜!A$1:O$150,$A11)</f>
        <v>0</v>
      </c>
      <c r="E11" s="7">
        <f t="shared" si="0"/>
        <v>8</v>
      </c>
      <c r="F11" s="7"/>
      <c r="G11" s="7">
        <f t="shared" si="1"/>
        <v>6</v>
      </c>
    </row>
    <row r="12" spans="1:10" ht="16.5" x14ac:dyDescent="0.35">
      <c r="A12" s="1" t="s">
        <v>68</v>
      </c>
      <c r="B12" s="5">
        <f>COUNTIF(掠夺总榜!A$1:J$148,$A12)</f>
        <v>4</v>
      </c>
      <c r="C12" s="7">
        <f>COUNTIF(盟会战!A$1:P$150,$A12)</f>
        <v>4</v>
      </c>
      <c r="D12" s="7">
        <f>COUNTIF(帮战总榜!A$1:O$150,$A12)</f>
        <v>0</v>
      </c>
      <c r="E12" s="7">
        <f t="shared" si="0"/>
        <v>8</v>
      </c>
      <c r="F12" s="7"/>
      <c r="G12" s="7">
        <f t="shared" si="1"/>
        <v>6</v>
      </c>
    </row>
    <row r="13" spans="1:10" ht="16.5" x14ac:dyDescent="0.35">
      <c r="A13" s="1" t="s">
        <v>88</v>
      </c>
      <c r="B13" s="5">
        <f>COUNTIF(掠夺总榜!A$1:J$148,$A13)</f>
        <v>4</v>
      </c>
      <c r="C13" s="7">
        <f>COUNTIF(盟会战!A$1:P$150,$A13)</f>
        <v>4</v>
      </c>
      <c r="D13" s="7">
        <f>COUNTIF(帮战总榜!A$1:O$150,$A13)</f>
        <v>0</v>
      </c>
      <c r="E13" s="7">
        <f t="shared" si="0"/>
        <v>8</v>
      </c>
      <c r="F13" s="7"/>
      <c r="G13" s="7">
        <f t="shared" si="1"/>
        <v>6</v>
      </c>
    </row>
    <row r="14" spans="1:10" ht="16.5" x14ac:dyDescent="0.35">
      <c r="A14" s="1" t="s">
        <v>29</v>
      </c>
      <c r="B14" s="5">
        <f>COUNTIF(掠夺总榜!A$1:J$148,$A14)</f>
        <v>3</v>
      </c>
      <c r="C14" s="7">
        <f>COUNTIF(盟会战!A$1:P$150,$A14)</f>
        <v>4</v>
      </c>
      <c r="D14" s="7">
        <f>COUNTIF(帮战总榜!A$1:O$150,$A14)</f>
        <v>0</v>
      </c>
      <c r="E14" s="7">
        <f t="shared" si="0"/>
        <v>7</v>
      </c>
      <c r="F14" s="7"/>
      <c r="G14" s="7">
        <f t="shared" si="1"/>
        <v>6</v>
      </c>
    </row>
    <row r="15" spans="1:10" ht="16.5" x14ac:dyDescent="0.35">
      <c r="A15" s="1" t="s">
        <v>143</v>
      </c>
      <c r="B15" s="5">
        <f>COUNTIF(掠夺总榜!A$1:J$148,$A15)</f>
        <v>3</v>
      </c>
      <c r="C15" s="7">
        <f>COUNTIF(盟会战!A$1:P$150,$A15)</f>
        <v>4</v>
      </c>
      <c r="D15" s="7">
        <f>COUNTIF(帮战总榜!A$1:O$150,$A15)</f>
        <v>0</v>
      </c>
      <c r="E15" s="7">
        <f t="shared" si="0"/>
        <v>7</v>
      </c>
      <c r="F15" s="7"/>
      <c r="G15" s="7">
        <f t="shared" si="1"/>
        <v>6</v>
      </c>
    </row>
    <row r="16" spans="1:10" ht="16.5" x14ac:dyDescent="0.35">
      <c r="A16" s="1" t="s">
        <v>77</v>
      </c>
      <c r="B16" s="5">
        <f>COUNTIF(掠夺总榜!A$1:J$148,$A16)</f>
        <v>4</v>
      </c>
      <c r="C16" s="7">
        <f>COUNTIF(盟会战!A$1:P$150,$A16)</f>
        <v>3</v>
      </c>
      <c r="D16" s="7">
        <f>COUNTIF(帮战总榜!A$1:O$150,$A16)</f>
        <v>0</v>
      </c>
      <c r="E16" s="7">
        <f t="shared" si="0"/>
        <v>7</v>
      </c>
      <c r="F16" s="7"/>
      <c r="G16" s="7">
        <f t="shared" si="1"/>
        <v>6</v>
      </c>
    </row>
    <row r="17" spans="1:7" ht="16.5" x14ac:dyDescent="0.35">
      <c r="A17" s="1" t="s">
        <v>92</v>
      </c>
      <c r="B17" s="5">
        <f>COUNTIF(掠夺总榜!A$1:J$148,$A17)</f>
        <v>4</v>
      </c>
      <c r="C17" s="7">
        <f>COUNTIF(盟会战!A$1:P$150,$A17)</f>
        <v>3</v>
      </c>
      <c r="D17" s="7">
        <f>COUNTIF(帮战总榜!A$1:O$150,$A17)</f>
        <v>0</v>
      </c>
      <c r="E17" s="7">
        <f t="shared" si="0"/>
        <v>7</v>
      </c>
      <c r="F17" s="7"/>
      <c r="G17" s="7">
        <f t="shared" si="1"/>
        <v>6</v>
      </c>
    </row>
    <row r="18" spans="1:7" ht="16.5" x14ac:dyDescent="0.35">
      <c r="A18" s="1" t="s">
        <v>30</v>
      </c>
      <c r="B18" s="5">
        <f>COUNTIF(掠夺总榜!A$1:J$148,$A18)</f>
        <v>3</v>
      </c>
      <c r="C18" s="7">
        <f>COUNTIF(盟会战!A$1:P$150,$A18)</f>
        <v>3</v>
      </c>
      <c r="D18" s="7">
        <f>COUNTIF(帮战总榜!A$1:O$150,$A18)</f>
        <v>0</v>
      </c>
      <c r="E18" s="7">
        <f t="shared" si="0"/>
        <v>6</v>
      </c>
      <c r="F18" s="7"/>
      <c r="G18" s="7">
        <f t="shared" si="1"/>
        <v>6</v>
      </c>
    </row>
    <row r="19" spans="1:7" ht="16.5" x14ac:dyDescent="0.35">
      <c r="A19" s="1" t="s">
        <v>69</v>
      </c>
      <c r="B19" s="5">
        <f>COUNTIF(掠夺总榜!A$1:J$148,$A19)</f>
        <v>4</v>
      </c>
      <c r="C19" s="7">
        <f>COUNTIF(盟会战!A$1:P$150,$A19)</f>
        <v>2</v>
      </c>
      <c r="D19" s="7">
        <f>COUNTIF(帮战总榜!A$1:O$150,$A19)</f>
        <v>0</v>
      </c>
      <c r="E19" s="7">
        <f t="shared" si="0"/>
        <v>6</v>
      </c>
      <c r="F19" s="7"/>
      <c r="G19" s="7">
        <f t="shared" si="1"/>
        <v>6</v>
      </c>
    </row>
    <row r="20" spans="1:7" ht="16.5" x14ac:dyDescent="0.35">
      <c r="A20" s="1" t="s">
        <v>91</v>
      </c>
      <c r="B20" s="5">
        <f>COUNTIF(掠夺总榜!A$1:J$148,$A20)</f>
        <v>5</v>
      </c>
      <c r="C20" s="7">
        <f>COUNTIF(盟会战!A$1:P$150,$A20)</f>
        <v>1</v>
      </c>
      <c r="D20" s="7">
        <f>COUNTIF(帮战总榜!A$1:O$150,$A20)</f>
        <v>0</v>
      </c>
      <c r="E20" s="7">
        <f t="shared" si="0"/>
        <v>6</v>
      </c>
      <c r="F20" s="7"/>
      <c r="G20" s="7">
        <f t="shared" si="1"/>
        <v>6</v>
      </c>
    </row>
    <row r="21" spans="1:7" ht="16.5" x14ac:dyDescent="0.35">
      <c r="A21" s="1" t="s">
        <v>28</v>
      </c>
      <c r="B21" s="5">
        <f>COUNTIF(掠夺总榜!A$1:J$148,$A21)</f>
        <v>4</v>
      </c>
      <c r="C21" s="7">
        <f>COUNTIF(盟会战!A$1:P$150,$A21)</f>
        <v>2</v>
      </c>
      <c r="D21" s="7">
        <f>COUNTIF(帮战总榜!A$1:O$150,$A21)</f>
        <v>0</v>
      </c>
      <c r="E21" s="7">
        <f t="shared" si="0"/>
        <v>6</v>
      </c>
      <c r="F21" s="7"/>
      <c r="G21" s="7">
        <f t="shared" si="1"/>
        <v>6</v>
      </c>
    </row>
    <row r="22" spans="1:7" ht="16.5" x14ac:dyDescent="0.35">
      <c r="A22" s="1" t="s">
        <v>71</v>
      </c>
      <c r="B22" s="5">
        <f>COUNTIF(掠夺总榜!A$1:J$148,$A22)</f>
        <v>4</v>
      </c>
      <c r="C22" s="7">
        <f>COUNTIF(盟会战!A$1:P$150,$A22)</f>
        <v>2</v>
      </c>
      <c r="D22" s="7">
        <f>COUNTIF(帮战总榜!A$1:O$150,$A22)</f>
        <v>0</v>
      </c>
      <c r="E22" s="7">
        <f t="shared" si="0"/>
        <v>6</v>
      </c>
      <c r="F22" s="7"/>
      <c r="G22" s="7">
        <f t="shared" si="1"/>
        <v>6</v>
      </c>
    </row>
    <row r="23" spans="1:7" ht="16.5" x14ac:dyDescent="0.35">
      <c r="A23" s="1" t="s">
        <v>106</v>
      </c>
      <c r="B23" s="5">
        <f>COUNTIF(掠夺总榜!A$1:J$148,$A23)</f>
        <v>4</v>
      </c>
      <c r="C23" s="7">
        <f>COUNTIF(盟会战!A$1:P$150,$A23)</f>
        <v>2</v>
      </c>
      <c r="D23" s="7">
        <f>COUNTIF(帮战总榜!A$1:O$150,$A23)</f>
        <v>0</v>
      </c>
      <c r="E23" s="7">
        <f t="shared" si="0"/>
        <v>6</v>
      </c>
      <c r="F23" s="7"/>
      <c r="G23" s="7">
        <f t="shared" si="1"/>
        <v>6</v>
      </c>
    </row>
    <row r="24" spans="1:7" ht="16.5" x14ac:dyDescent="0.35">
      <c r="A24" s="1" t="s">
        <v>38</v>
      </c>
      <c r="B24" s="5">
        <f>COUNTIF(掠夺总榜!A$1:J$148,$A24)</f>
        <v>4</v>
      </c>
      <c r="C24" s="7">
        <f>COUNTIF(盟会战!A$1:P$150,$A24)</f>
        <v>1</v>
      </c>
      <c r="D24" s="7">
        <f>COUNTIF(帮战总榜!A$1:O$150,$A24)</f>
        <v>0</v>
      </c>
      <c r="E24" s="7">
        <f t="shared" si="0"/>
        <v>5</v>
      </c>
      <c r="F24" s="7"/>
      <c r="G24" s="7">
        <f t="shared" si="1"/>
        <v>5</v>
      </c>
    </row>
    <row r="25" spans="1:7" ht="16.5" x14ac:dyDescent="0.35">
      <c r="A25" s="1" t="s">
        <v>161</v>
      </c>
      <c r="B25" s="5">
        <f>COUNTIF(掠夺总榜!A$1:J$148,$A25)</f>
        <v>3</v>
      </c>
      <c r="C25" s="7">
        <f>COUNTIF(盟会战!A$1:P$150,$A25)</f>
        <v>2</v>
      </c>
      <c r="D25" s="7">
        <f>COUNTIF(帮战总榜!A$1:O$150,$A25)</f>
        <v>0</v>
      </c>
      <c r="E25" s="7">
        <f t="shared" si="0"/>
        <v>5</v>
      </c>
      <c r="F25" s="7"/>
      <c r="G25" s="7">
        <f t="shared" si="1"/>
        <v>5</v>
      </c>
    </row>
    <row r="26" spans="1:7" ht="16.5" x14ac:dyDescent="0.35">
      <c r="A26" s="1" t="s">
        <v>164</v>
      </c>
      <c r="B26" s="5">
        <f>COUNTIF(掠夺总榜!A$1:J$148,$A26)</f>
        <v>3</v>
      </c>
      <c r="C26" s="7">
        <f>COUNTIF(盟会战!A$1:P$150,$A26)</f>
        <v>2</v>
      </c>
      <c r="D26" s="7">
        <f>COUNTIF(帮战总榜!A$1:O$150,$A26)</f>
        <v>0</v>
      </c>
      <c r="E26" s="7">
        <f t="shared" si="0"/>
        <v>5</v>
      </c>
      <c r="F26" s="7"/>
      <c r="G26" s="7">
        <f t="shared" si="1"/>
        <v>5</v>
      </c>
    </row>
    <row r="27" spans="1:7" ht="16.5" x14ac:dyDescent="0.35">
      <c r="A27" s="1" t="s">
        <v>81</v>
      </c>
      <c r="B27" s="5">
        <f>COUNTIF(掠夺总榜!A$1:J$148,$A27)</f>
        <v>4</v>
      </c>
      <c r="C27" s="7">
        <f>COUNTIF(盟会战!A$1:P$150,$A27)</f>
        <v>1</v>
      </c>
      <c r="D27" s="7">
        <f>COUNTIF(帮战总榜!A$1:O$150,$A27)</f>
        <v>0</v>
      </c>
      <c r="E27" s="7">
        <f t="shared" si="0"/>
        <v>5</v>
      </c>
      <c r="F27" s="7"/>
      <c r="G27" s="7">
        <f t="shared" si="1"/>
        <v>5</v>
      </c>
    </row>
    <row r="28" spans="1:7" ht="16.5" x14ac:dyDescent="0.35">
      <c r="A28" s="1" t="s">
        <v>145</v>
      </c>
      <c r="B28" s="5">
        <f>COUNTIF(掠夺总榜!A$1:J$148,$A28)</f>
        <v>2</v>
      </c>
      <c r="C28" s="7">
        <f>COUNTIF(盟会战!A$1:P$150,$A28)</f>
        <v>3</v>
      </c>
      <c r="D28" s="7">
        <f>COUNTIF(帮战总榜!A$1:O$150,$A28)</f>
        <v>0</v>
      </c>
      <c r="E28" s="7">
        <f t="shared" si="0"/>
        <v>5</v>
      </c>
      <c r="F28" s="7"/>
      <c r="G28" s="7">
        <f t="shared" si="1"/>
        <v>5</v>
      </c>
    </row>
    <row r="29" spans="1:7" ht="16.5" x14ac:dyDescent="0.35">
      <c r="A29" s="1" t="s">
        <v>187</v>
      </c>
      <c r="B29" s="5">
        <f>COUNTIF(掠夺总榜!A$1:J$148,$A29)</f>
        <v>0</v>
      </c>
      <c r="C29" s="7">
        <f>COUNTIF(盟会战!A$1:P$150,$A29)</f>
        <v>5</v>
      </c>
      <c r="D29" s="7">
        <f>COUNTIF(帮战总榜!A$1:O$150,$A29)</f>
        <v>0</v>
      </c>
      <c r="E29" s="7">
        <f t="shared" si="0"/>
        <v>5</v>
      </c>
      <c r="F29" s="7"/>
      <c r="G29" s="7">
        <f t="shared" si="1"/>
        <v>5</v>
      </c>
    </row>
    <row r="30" spans="1:7" ht="16.5" x14ac:dyDescent="0.35">
      <c r="A30" s="1" t="s">
        <v>160</v>
      </c>
      <c r="B30" s="5">
        <f>COUNTIF(掠夺总榜!A$1:J$148,$A30)</f>
        <v>2</v>
      </c>
      <c r="C30" s="7">
        <f>COUNTIF(盟会战!A$1:P$150,$A30)</f>
        <v>2</v>
      </c>
      <c r="D30" s="7">
        <f>COUNTIF(帮战总榜!A$1:O$150,$A30)</f>
        <v>0</v>
      </c>
      <c r="E30" s="7">
        <f t="shared" si="0"/>
        <v>4</v>
      </c>
      <c r="F30" s="7"/>
      <c r="G30" s="7">
        <f t="shared" si="1"/>
        <v>4</v>
      </c>
    </row>
    <row r="31" spans="1:7" ht="16.5" x14ac:dyDescent="0.35">
      <c r="A31" s="1" t="s">
        <v>153</v>
      </c>
      <c r="B31" s="5">
        <f>COUNTIF(掠夺总榜!A$1:J$148,$A31)</f>
        <v>2</v>
      </c>
      <c r="C31" s="7">
        <f>COUNTIF(盟会战!A$1:P$150,$A31)</f>
        <v>2</v>
      </c>
      <c r="D31" s="7">
        <f>COUNTIF(帮战总榜!A$1:O$150,$A31)</f>
        <v>0</v>
      </c>
      <c r="E31" s="7">
        <f t="shared" si="0"/>
        <v>4</v>
      </c>
      <c r="F31" s="7"/>
      <c r="G31" s="7">
        <f t="shared" si="1"/>
        <v>4</v>
      </c>
    </row>
    <row r="32" spans="1:7" ht="16.5" x14ac:dyDescent="0.35">
      <c r="A32" s="1" t="s">
        <v>82</v>
      </c>
      <c r="B32" s="5">
        <f>COUNTIF(掠夺总榜!A$1:J$148,$A32)</f>
        <v>3</v>
      </c>
      <c r="C32" s="7">
        <f>COUNTIF(盟会战!A$1:P$150,$A32)</f>
        <v>0</v>
      </c>
      <c r="D32" s="7">
        <f>COUNTIF(帮战总榜!A$1:O$150,$A32)</f>
        <v>0</v>
      </c>
      <c r="E32" s="7">
        <f t="shared" si="0"/>
        <v>3</v>
      </c>
      <c r="F32" s="7"/>
      <c r="G32" s="7">
        <f t="shared" si="1"/>
        <v>3</v>
      </c>
    </row>
    <row r="33" spans="1:7" ht="16.5" x14ac:dyDescent="0.35">
      <c r="A33" s="1" t="s">
        <v>40</v>
      </c>
      <c r="B33" s="5">
        <f>COUNTIF(掠夺总榜!A$1:J$148,$A33)</f>
        <v>3</v>
      </c>
      <c r="C33" s="7">
        <f>COUNTIF(盟会战!A$1:P$150,$A33)</f>
        <v>0</v>
      </c>
      <c r="D33" s="7">
        <f>COUNTIF(帮战总榜!A$1:O$150,$A33)</f>
        <v>0</v>
      </c>
      <c r="E33" s="7">
        <f t="shared" si="0"/>
        <v>3</v>
      </c>
      <c r="F33" s="7"/>
      <c r="G33" s="7">
        <f t="shared" si="1"/>
        <v>3</v>
      </c>
    </row>
    <row r="34" spans="1:7" ht="16.5" x14ac:dyDescent="0.35">
      <c r="A34" s="1" t="s">
        <v>169</v>
      </c>
      <c r="B34" s="5">
        <f>COUNTIF(掠夺总榜!A$1:J$148,$A34)</f>
        <v>2</v>
      </c>
      <c r="C34" s="7">
        <f>COUNTIF(盟会战!A$1:P$150,$A34)</f>
        <v>1</v>
      </c>
      <c r="D34" s="7">
        <f>COUNTIF(帮战总榜!A$1:O$150,$A34)</f>
        <v>0</v>
      </c>
      <c r="E34" s="7">
        <f t="shared" ref="E34:E65" si="2">SUM(B34:D34)</f>
        <v>3</v>
      </c>
      <c r="F34" s="7"/>
      <c r="G34" s="7">
        <f t="shared" ref="G34:G65" si="3">IF($E34&gt;6,6,$E34)</f>
        <v>3</v>
      </c>
    </row>
    <row r="35" spans="1:7" ht="16.5" x14ac:dyDescent="0.35">
      <c r="A35" s="1" t="s">
        <v>170</v>
      </c>
      <c r="B35" s="5">
        <f>COUNTIF(掠夺总榜!A$1:J$148,$A35)</f>
        <v>1</v>
      </c>
      <c r="C35" s="7">
        <f>COUNTIF(盟会战!A$1:P$150,$A35)</f>
        <v>1</v>
      </c>
      <c r="D35" s="7">
        <f>COUNTIF(帮战总榜!A$1:O$150,$A35)</f>
        <v>0</v>
      </c>
      <c r="E35" s="7">
        <f t="shared" si="2"/>
        <v>2</v>
      </c>
      <c r="F35" s="7"/>
      <c r="G35" s="7">
        <f t="shared" si="3"/>
        <v>2</v>
      </c>
    </row>
    <row r="36" spans="1:7" ht="16.5" x14ac:dyDescent="0.35">
      <c r="A36" s="1" t="s">
        <v>157</v>
      </c>
      <c r="B36" s="5">
        <f>COUNTIF(掠夺总榜!A$1:J$148,$A36)</f>
        <v>1</v>
      </c>
      <c r="C36" s="7">
        <f>COUNTIF(盟会战!A$1:P$150,$A36)</f>
        <v>1</v>
      </c>
      <c r="D36" s="7">
        <f>COUNTIF(帮战总榜!A$1:O$150,$A36)</f>
        <v>0</v>
      </c>
      <c r="E36" s="7">
        <f t="shared" si="2"/>
        <v>2</v>
      </c>
      <c r="F36" s="7"/>
      <c r="G36" s="7">
        <f t="shared" si="3"/>
        <v>2</v>
      </c>
    </row>
    <row r="37" spans="1:7" ht="16.5" x14ac:dyDescent="0.35">
      <c r="A37" s="1" t="s">
        <v>177</v>
      </c>
      <c r="B37" s="5">
        <f>COUNTIF(掠夺总榜!A$1:J$148,$A37)</f>
        <v>1</v>
      </c>
      <c r="C37" s="7">
        <f>COUNTIF(盟会战!A$1:P$150,$A37)</f>
        <v>1</v>
      </c>
      <c r="D37" s="7">
        <f>COUNTIF(帮战总榜!A$1:O$150,$A37)</f>
        <v>0</v>
      </c>
      <c r="E37" s="7">
        <f t="shared" si="2"/>
        <v>2</v>
      </c>
      <c r="F37" s="7"/>
      <c r="G37" s="7">
        <f t="shared" si="3"/>
        <v>2</v>
      </c>
    </row>
    <row r="38" spans="1:7" ht="16.5" x14ac:dyDescent="0.35">
      <c r="A38" s="1" t="s">
        <v>189</v>
      </c>
      <c r="B38" s="5">
        <f>COUNTIF(掠夺总榜!A$1:J$148,$A38)</f>
        <v>0</v>
      </c>
      <c r="C38" s="7">
        <f>COUNTIF(盟会战!A$1:P$150,$A38)</f>
        <v>2</v>
      </c>
      <c r="D38" s="7">
        <f>COUNTIF(帮战总榜!A$1:O$150,$A38)</f>
        <v>0</v>
      </c>
      <c r="E38" s="7">
        <f t="shared" si="2"/>
        <v>2</v>
      </c>
      <c r="F38" s="7"/>
      <c r="G38" s="7">
        <f t="shared" si="3"/>
        <v>2</v>
      </c>
    </row>
    <row r="39" spans="1:7" ht="16.5" x14ac:dyDescent="0.35">
      <c r="A39" s="1" t="s">
        <v>435</v>
      </c>
      <c r="B39" s="5">
        <f>COUNTIF(掠夺总榜!A$1:J$148,$A39)</f>
        <v>0</v>
      </c>
      <c r="C39" s="7">
        <f>COUNTIF(盟会战!A$1:P$150,$A39)</f>
        <v>2</v>
      </c>
      <c r="D39" s="7">
        <f>COUNTIF(帮战总榜!A$1:O$150,$A39)</f>
        <v>0</v>
      </c>
      <c r="E39" s="7">
        <f t="shared" si="2"/>
        <v>2</v>
      </c>
      <c r="F39" s="7"/>
      <c r="G39" s="7">
        <f t="shared" si="3"/>
        <v>2</v>
      </c>
    </row>
    <row r="40" spans="1:7" ht="16.5" x14ac:dyDescent="0.35">
      <c r="A40" s="1" t="s">
        <v>571</v>
      </c>
      <c r="B40" s="5">
        <f>COUNTIF(掠夺总榜!A$1:J$148,$A40)</f>
        <v>0</v>
      </c>
      <c r="C40" s="7">
        <f>COUNTIF(盟会战!A$1:P$150,$A40)</f>
        <v>2</v>
      </c>
      <c r="D40" s="7">
        <f>COUNTIF(帮战总榜!A$1:O$150,$A40)</f>
        <v>0</v>
      </c>
      <c r="E40" s="7">
        <f t="shared" si="2"/>
        <v>2</v>
      </c>
      <c r="F40" s="7"/>
      <c r="G40" s="7">
        <f t="shared" si="3"/>
        <v>2</v>
      </c>
    </row>
    <row r="41" spans="1:7" ht="16.5" x14ac:dyDescent="0.35">
      <c r="A41" s="1" t="s">
        <v>412</v>
      </c>
      <c r="B41" s="5">
        <f>COUNTIF(掠夺总榜!A$1:J$148,$A41)</f>
        <v>0</v>
      </c>
      <c r="C41" s="7">
        <f>COUNTIF(盟会战!A$1:P$150,$A41)</f>
        <v>1</v>
      </c>
      <c r="D41" s="7">
        <f>COUNTIF(帮战总榜!A$1:O$150,$A41)</f>
        <v>0</v>
      </c>
      <c r="E41" s="7">
        <f t="shared" si="2"/>
        <v>1</v>
      </c>
      <c r="F41" s="7"/>
      <c r="G41" s="7">
        <f t="shared" si="3"/>
        <v>1</v>
      </c>
    </row>
    <row r="42" spans="1:7" ht="16.5" x14ac:dyDescent="0.35">
      <c r="A42" s="1" t="s">
        <v>122</v>
      </c>
      <c r="B42" s="5">
        <f>COUNTIF(掠夺总榜!A$1:J$148,$A42)</f>
        <v>1</v>
      </c>
      <c r="C42" s="7">
        <f>COUNTIF(盟会战!A$1:P$150,$A42)</f>
        <v>0</v>
      </c>
      <c r="D42" s="7">
        <f>COUNTIF(帮战总榜!A$1:O$150,$A42)</f>
        <v>0</v>
      </c>
      <c r="E42" s="7">
        <f t="shared" si="2"/>
        <v>1</v>
      </c>
      <c r="F42" s="7"/>
      <c r="G42" s="7">
        <f t="shared" si="3"/>
        <v>1</v>
      </c>
    </row>
    <row r="43" spans="1:7" ht="16.5" x14ac:dyDescent="0.35">
      <c r="A43" s="1" t="s">
        <v>180</v>
      </c>
      <c r="B43" s="5">
        <f>COUNTIF(掠夺总榜!A$1:J$148,$A43)</f>
        <v>2</v>
      </c>
      <c r="C43" s="7">
        <f>COUNTIF(盟会战!A$1:P$150,$A43)</f>
        <v>0</v>
      </c>
      <c r="D43" s="7">
        <f>COUNTIF(帮战总榜!A$1:O$150,$A43)</f>
        <v>0</v>
      </c>
      <c r="E43" s="7">
        <f t="shared" si="2"/>
        <v>2</v>
      </c>
      <c r="F43" s="7"/>
      <c r="G43" s="7">
        <f t="shared" si="3"/>
        <v>2</v>
      </c>
    </row>
    <row r="44" spans="1:7" ht="16.5" x14ac:dyDescent="0.35">
      <c r="A44" s="1" t="s">
        <v>116</v>
      </c>
      <c r="B44" s="5">
        <f>COUNTIF(掠夺总榜!A$1:J$148,$A44)</f>
        <v>1</v>
      </c>
      <c r="C44" s="7">
        <f>COUNTIF(盟会战!A$1:P$150,$A44)</f>
        <v>0</v>
      </c>
      <c r="D44" s="7">
        <f>COUNTIF(帮战总榜!A$1:O$150,$A44)</f>
        <v>0</v>
      </c>
      <c r="E44" s="7">
        <f t="shared" si="2"/>
        <v>1</v>
      </c>
      <c r="F44" s="7"/>
      <c r="G44" s="7">
        <f t="shared" si="3"/>
        <v>1</v>
      </c>
    </row>
    <row r="45" spans="1:7" ht="16.5" x14ac:dyDescent="0.35">
      <c r="A45" s="1" t="s">
        <v>185</v>
      </c>
      <c r="B45" s="5">
        <f>COUNTIF(掠夺总榜!A$1:J$148,$A45)</f>
        <v>1</v>
      </c>
      <c r="C45" s="7">
        <f>COUNTIF(盟会战!A$1:P$150,$A45)</f>
        <v>0</v>
      </c>
      <c r="D45" s="7">
        <f>COUNTIF(帮战总榜!A$1:O$150,$A45)</f>
        <v>0</v>
      </c>
      <c r="E45" s="7">
        <f t="shared" si="2"/>
        <v>1</v>
      </c>
      <c r="F45" s="7"/>
      <c r="G45" s="7">
        <f t="shared" si="3"/>
        <v>1</v>
      </c>
    </row>
    <row r="46" spans="1:7" ht="16.5" x14ac:dyDescent="0.35">
      <c r="A46" s="1" t="s">
        <v>191</v>
      </c>
      <c r="B46" s="5">
        <f>COUNTIF(掠夺总榜!A$1:J$148,$A46)</f>
        <v>0</v>
      </c>
      <c r="C46" s="7">
        <f>COUNTIF(盟会战!A$1:P$150,$A46)</f>
        <v>1</v>
      </c>
      <c r="D46" s="7">
        <f>COUNTIF(帮战总榜!A$1:O$150,$A46)</f>
        <v>0</v>
      </c>
      <c r="E46" s="7">
        <f t="shared" si="2"/>
        <v>1</v>
      </c>
      <c r="F46" s="7"/>
      <c r="G46" s="7">
        <f t="shared" si="3"/>
        <v>1</v>
      </c>
    </row>
    <row r="47" spans="1:7" ht="16.5" x14ac:dyDescent="0.35">
      <c r="A47" s="1" t="s">
        <v>127</v>
      </c>
      <c r="B47" s="5">
        <f>COUNTIF(掠夺总榜!A$1:J$148,$A47)</f>
        <v>1</v>
      </c>
      <c r="C47" s="7">
        <f>COUNTIF(盟会战!A$1:P$150,$A47)</f>
        <v>0</v>
      </c>
      <c r="D47" s="7">
        <f>COUNTIF(帮战总榜!A$1:O$150,$A47)</f>
        <v>0</v>
      </c>
      <c r="E47" s="7">
        <f t="shared" si="2"/>
        <v>1</v>
      </c>
      <c r="F47" s="7"/>
      <c r="G47" s="7">
        <f t="shared" si="3"/>
        <v>1</v>
      </c>
    </row>
    <row r="48" spans="1:7" ht="16.5" x14ac:dyDescent="0.35">
      <c r="A48" s="1" t="s">
        <v>460</v>
      </c>
      <c r="B48" s="5">
        <f>COUNTIF(掠夺总榜!A$1:J$148,$A48)</f>
        <v>0</v>
      </c>
      <c r="C48" s="7">
        <f>COUNTIF(盟会战!A$1:P$150,$A48)</f>
        <v>1</v>
      </c>
      <c r="D48" s="7">
        <f>COUNTIF(帮战总榜!A$1:O$150,$A48)</f>
        <v>0</v>
      </c>
      <c r="E48" s="7">
        <f t="shared" si="2"/>
        <v>1</v>
      </c>
      <c r="F48" s="7"/>
      <c r="G48" s="7">
        <f t="shared" si="3"/>
        <v>1</v>
      </c>
    </row>
    <row r="49" spans="1:7" ht="16.5" x14ac:dyDescent="0.35">
      <c r="A49" s="1" t="s">
        <v>419</v>
      </c>
      <c r="B49" s="5">
        <f>COUNTIF(掠夺总榜!A$1:J$148,$A49)</f>
        <v>0</v>
      </c>
      <c r="C49" s="7">
        <f>COUNTIF(盟会战!A$1:P$150,$A49)</f>
        <v>1</v>
      </c>
      <c r="D49" s="7">
        <f>COUNTIF(帮战总榜!A$1:O$150,$A49)</f>
        <v>0</v>
      </c>
      <c r="E49" s="7">
        <f t="shared" si="2"/>
        <v>1</v>
      </c>
      <c r="F49" s="7"/>
      <c r="G49" s="7">
        <f t="shared" si="3"/>
        <v>1</v>
      </c>
    </row>
    <row r="50" spans="1:7" ht="16.5" x14ac:dyDescent="0.35">
      <c r="A50" s="1" t="s">
        <v>444</v>
      </c>
      <c r="B50" s="5">
        <f>COUNTIF(掠夺总榜!A$1:J$148,$A50)</f>
        <v>0</v>
      </c>
      <c r="C50" s="7">
        <f>COUNTIF(盟会战!A$1:P$150,$A50)</f>
        <v>1</v>
      </c>
      <c r="D50" s="7">
        <f>COUNTIF(帮战总榜!A$1:O$150,$A50)</f>
        <v>0</v>
      </c>
      <c r="E50" s="7">
        <f t="shared" si="2"/>
        <v>1</v>
      </c>
      <c r="F50" s="7"/>
      <c r="G50" s="7">
        <f t="shared" si="3"/>
        <v>1</v>
      </c>
    </row>
    <row r="51" spans="1:7" ht="16.5" x14ac:dyDescent="0.35">
      <c r="A51" s="1" t="s">
        <v>472</v>
      </c>
      <c r="B51" s="5">
        <f>COUNTIF(掠夺总榜!A$1:J$148,$A51)</f>
        <v>0</v>
      </c>
      <c r="C51" s="7">
        <f>COUNTIF(盟会战!A$1:P$150,$A51)</f>
        <v>1</v>
      </c>
      <c r="D51" s="7">
        <f>COUNTIF(帮战总榜!A$1:O$150,$A51)</f>
        <v>0</v>
      </c>
      <c r="E51" s="7">
        <f t="shared" si="2"/>
        <v>1</v>
      </c>
      <c r="F51" s="7"/>
      <c r="G51" s="7">
        <f t="shared" si="3"/>
        <v>1</v>
      </c>
    </row>
    <row r="52" spans="1:7" ht="16.5" x14ac:dyDescent="0.35">
      <c r="A52" s="1" t="s">
        <v>557</v>
      </c>
      <c r="B52" s="5">
        <f>COUNTIF(掠夺总榜!A$1:J$148,$A52)</f>
        <v>0</v>
      </c>
      <c r="C52" s="7">
        <f>COUNTIF(盟会战!A$1:P$150,$A52)</f>
        <v>0</v>
      </c>
      <c r="D52" s="7">
        <f>COUNTIF(帮战总榜!A$1:O$150,$A52)</f>
        <v>0</v>
      </c>
      <c r="E52" s="7">
        <f t="shared" si="2"/>
        <v>0</v>
      </c>
      <c r="F52" s="7"/>
      <c r="G52" s="7">
        <f t="shared" si="3"/>
        <v>0</v>
      </c>
    </row>
    <row r="53" spans="1:7" ht="16.5" x14ac:dyDescent="0.35">
      <c r="A53" s="1" t="s">
        <v>428</v>
      </c>
      <c r="B53" s="5">
        <f>COUNTIF(掠夺总榜!A$1:J$148,$A53)</f>
        <v>0</v>
      </c>
      <c r="C53" s="7">
        <f>COUNTIF(盟会战!A$1:P$150,$A53)</f>
        <v>0</v>
      </c>
      <c r="D53" s="7">
        <f>COUNTIF(帮战总榜!A$1:O$150,$A53)</f>
        <v>0</v>
      </c>
      <c r="E53" s="7">
        <f t="shared" si="2"/>
        <v>0</v>
      </c>
      <c r="F53" s="7"/>
      <c r="G53" s="7">
        <f t="shared" si="3"/>
        <v>0</v>
      </c>
    </row>
    <row r="54" spans="1:7" ht="16.5" x14ac:dyDescent="0.35">
      <c r="A54" s="1" t="s">
        <v>558</v>
      </c>
      <c r="B54" s="5">
        <f>COUNTIF(掠夺总榜!A$1:J$148,$A54)</f>
        <v>0</v>
      </c>
      <c r="C54" s="7">
        <f>COUNTIF(盟会战!A$1:P$150,$A54)</f>
        <v>0</v>
      </c>
      <c r="D54" s="7">
        <f>COUNTIF(帮战总榜!A$1:O$150,$A54)</f>
        <v>0</v>
      </c>
      <c r="E54" s="7">
        <f t="shared" si="2"/>
        <v>0</v>
      </c>
      <c r="F54" s="7"/>
      <c r="G54" s="7">
        <f t="shared" si="3"/>
        <v>0</v>
      </c>
    </row>
    <row r="55" spans="1:7" ht="16.5" x14ac:dyDescent="0.35">
      <c r="A55" s="1" t="s">
        <v>457</v>
      </c>
      <c r="B55" s="5">
        <f>COUNTIF(掠夺总榜!A$1:J$148,$A55)</f>
        <v>0</v>
      </c>
      <c r="C55" s="7">
        <f>COUNTIF(盟会战!A$1:P$150,$A55)</f>
        <v>0</v>
      </c>
      <c r="D55" s="7">
        <f>COUNTIF(帮战总榜!A$1:O$150,$A55)</f>
        <v>0</v>
      </c>
      <c r="E55" s="7">
        <f t="shared" si="2"/>
        <v>0</v>
      </c>
      <c r="F55" s="7"/>
      <c r="G55" s="7">
        <f t="shared" si="3"/>
        <v>0</v>
      </c>
    </row>
    <row r="56" spans="1:7" ht="16.5" x14ac:dyDescent="0.35">
      <c r="A56" s="1" t="s">
        <v>468</v>
      </c>
      <c r="B56" s="5">
        <f>COUNTIF(掠夺总榜!A$1:J$148,$A56)</f>
        <v>0</v>
      </c>
      <c r="C56" s="7">
        <f>COUNTIF(盟会战!A$1:P$150,$A56)</f>
        <v>0</v>
      </c>
      <c r="D56" s="7">
        <f>COUNTIF(帮战总榜!A$1:O$150,$A56)</f>
        <v>0</v>
      </c>
      <c r="E56" s="7">
        <f t="shared" si="2"/>
        <v>0</v>
      </c>
      <c r="F56" s="7"/>
      <c r="G56" s="7">
        <f t="shared" si="3"/>
        <v>0</v>
      </c>
    </row>
    <row r="57" spans="1:7" ht="16.5" x14ac:dyDescent="0.35">
      <c r="A57" s="1" t="s">
        <v>413</v>
      </c>
      <c r="B57" s="5">
        <f>COUNTIF(掠夺总榜!A$1:J$148,$A57)</f>
        <v>0</v>
      </c>
      <c r="C57" s="7">
        <f>COUNTIF(盟会战!A$1:P$150,$A57)</f>
        <v>0</v>
      </c>
      <c r="D57" s="7">
        <f>COUNTIF(帮战总榜!A$1:O$150,$A57)</f>
        <v>0</v>
      </c>
      <c r="E57" s="7">
        <f t="shared" si="2"/>
        <v>0</v>
      </c>
      <c r="F57" s="7"/>
      <c r="G57" s="7">
        <f t="shared" si="3"/>
        <v>0</v>
      </c>
    </row>
    <row r="58" spans="1:7" ht="16.5" x14ac:dyDescent="0.35">
      <c r="A58" s="1" t="s">
        <v>414</v>
      </c>
      <c r="B58" s="5">
        <f>COUNTIF(掠夺总榜!A$1:J$148,$A58)</f>
        <v>0</v>
      </c>
      <c r="C58" s="7">
        <f>COUNTIF(盟会战!A$1:P$150,$A58)</f>
        <v>0</v>
      </c>
      <c r="D58" s="7">
        <f>COUNTIF(帮战总榜!A$1:O$150,$A58)</f>
        <v>0</v>
      </c>
      <c r="E58" s="7">
        <f t="shared" si="2"/>
        <v>0</v>
      </c>
      <c r="F58" s="7"/>
      <c r="G58" s="7">
        <f t="shared" si="3"/>
        <v>0</v>
      </c>
    </row>
    <row r="59" spans="1:7" ht="16.5" x14ac:dyDescent="0.35">
      <c r="A59" s="1" t="s">
        <v>415</v>
      </c>
      <c r="B59" s="5">
        <f>COUNTIF(掠夺总榜!A$1:J$148,$A59)</f>
        <v>0</v>
      </c>
      <c r="C59" s="7">
        <f>COUNTIF(盟会战!A$1:P$150,$A59)</f>
        <v>0</v>
      </c>
      <c r="D59" s="7">
        <f>COUNTIF(帮战总榜!A$1:O$150,$A59)</f>
        <v>0</v>
      </c>
      <c r="E59" s="7">
        <f t="shared" si="2"/>
        <v>0</v>
      </c>
      <c r="F59" s="7"/>
      <c r="G59" s="7">
        <f t="shared" si="3"/>
        <v>0</v>
      </c>
    </row>
    <row r="60" spans="1:7" ht="16.5" x14ac:dyDescent="0.35">
      <c r="A60" s="1" t="s">
        <v>411</v>
      </c>
      <c r="B60" s="5">
        <f>COUNTIF(掠夺总榜!A$1:J$148,$A60)</f>
        <v>0</v>
      </c>
      <c r="C60" s="7">
        <f>COUNTIF(盟会战!A$1:P$150,$A60)</f>
        <v>0</v>
      </c>
      <c r="D60" s="7">
        <f>COUNTIF(帮战总榜!A$1:O$150,$A60)</f>
        <v>0</v>
      </c>
      <c r="E60" s="7">
        <f t="shared" si="2"/>
        <v>0</v>
      </c>
      <c r="F60" s="7"/>
      <c r="G60" s="7">
        <f t="shared" si="3"/>
        <v>0</v>
      </c>
    </row>
    <row r="61" spans="1:7" ht="16.5" x14ac:dyDescent="0.35">
      <c r="A61" s="1" t="s">
        <v>559</v>
      </c>
      <c r="B61" s="5">
        <f>COUNTIF(掠夺总榜!A$1:J$148,$A61)</f>
        <v>0</v>
      </c>
      <c r="C61" s="7">
        <f>COUNTIF(盟会战!A$1:P$150,$A61)</f>
        <v>0</v>
      </c>
      <c r="D61" s="7">
        <f>COUNTIF(帮战总榜!A$1:O$150,$A61)</f>
        <v>0</v>
      </c>
      <c r="E61" s="7">
        <f t="shared" si="2"/>
        <v>0</v>
      </c>
      <c r="F61" s="7"/>
      <c r="G61" s="7">
        <f t="shared" si="3"/>
        <v>0</v>
      </c>
    </row>
    <row r="62" spans="1:7" ht="16.5" x14ac:dyDescent="0.35">
      <c r="A62" s="1" t="s">
        <v>416</v>
      </c>
      <c r="B62" s="5">
        <f>COUNTIF(掠夺总榜!A$1:J$148,$A62)</f>
        <v>0</v>
      </c>
      <c r="C62" s="7">
        <f>COUNTIF(盟会战!A$1:P$150,$A62)</f>
        <v>0</v>
      </c>
      <c r="D62" s="7">
        <f>COUNTIF(帮战总榜!A$1:O$150,$A62)</f>
        <v>0</v>
      </c>
      <c r="E62" s="7">
        <f t="shared" si="2"/>
        <v>0</v>
      </c>
      <c r="F62" s="7"/>
      <c r="G62" s="7">
        <f t="shared" si="3"/>
        <v>0</v>
      </c>
    </row>
    <row r="63" spans="1:7" ht="16.5" x14ac:dyDescent="0.35">
      <c r="A63" s="1" t="s">
        <v>417</v>
      </c>
      <c r="B63" s="5">
        <f>COUNTIF(掠夺总榜!A$1:J$148,$A63)</f>
        <v>0</v>
      </c>
      <c r="C63" s="7">
        <f>COUNTIF(盟会战!A$1:P$150,$A63)</f>
        <v>0</v>
      </c>
      <c r="D63" s="7">
        <f>COUNTIF(帮战总榜!A$1:O$150,$A63)</f>
        <v>0</v>
      </c>
      <c r="E63" s="7">
        <f t="shared" si="2"/>
        <v>0</v>
      </c>
      <c r="F63" s="7"/>
      <c r="G63" s="7">
        <f t="shared" si="3"/>
        <v>0</v>
      </c>
    </row>
    <row r="64" spans="1:7" ht="16.5" x14ac:dyDescent="0.35">
      <c r="A64" s="1" t="s">
        <v>560</v>
      </c>
      <c r="B64" s="5">
        <f>COUNTIF(掠夺总榜!A$1:J$148,$A64)</f>
        <v>0</v>
      </c>
      <c r="C64" s="7">
        <f>COUNTIF(盟会战!A$1:P$150,$A64)</f>
        <v>0</v>
      </c>
      <c r="D64" s="7">
        <f>COUNTIF(帮战总榜!A$1:O$150,$A64)</f>
        <v>0</v>
      </c>
      <c r="E64" s="7">
        <f t="shared" si="2"/>
        <v>0</v>
      </c>
      <c r="F64" s="7"/>
      <c r="G64" s="7">
        <f t="shared" si="3"/>
        <v>0</v>
      </c>
    </row>
    <row r="65" spans="1:7" ht="16.5" x14ac:dyDescent="0.35">
      <c r="A65" s="1" t="s">
        <v>418</v>
      </c>
      <c r="B65" s="5">
        <f>COUNTIF(掠夺总榜!A$1:J$148,$A65)</f>
        <v>0</v>
      </c>
      <c r="C65" s="7">
        <f>COUNTIF(盟会战!A$1:P$150,$A65)</f>
        <v>0</v>
      </c>
      <c r="D65" s="7">
        <f>COUNTIF(帮战总榜!A$1:O$150,$A65)</f>
        <v>0</v>
      </c>
      <c r="E65" s="7">
        <f t="shared" si="2"/>
        <v>0</v>
      </c>
      <c r="F65" s="7"/>
      <c r="G65" s="7">
        <f t="shared" si="3"/>
        <v>0</v>
      </c>
    </row>
    <row r="66" spans="1:7" ht="16.5" x14ac:dyDescent="0.35">
      <c r="A66" s="1" t="s">
        <v>561</v>
      </c>
      <c r="B66" s="5">
        <f>COUNTIF(掠夺总榜!A$1:J$148,$A66)</f>
        <v>0</v>
      </c>
      <c r="C66" s="7">
        <f>COUNTIF(盟会战!A$1:P$150,$A66)</f>
        <v>0</v>
      </c>
      <c r="D66" s="7">
        <f>COUNTIF(帮战总榜!A$1:O$150,$A66)</f>
        <v>0</v>
      </c>
      <c r="E66" s="7">
        <f t="shared" ref="E66:E97" si="4">SUM(B66:D66)</f>
        <v>0</v>
      </c>
      <c r="F66" s="7"/>
      <c r="G66" s="7">
        <f t="shared" ref="G66:G97" si="5">IF($E66&gt;6,6,$E66)</f>
        <v>0</v>
      </c>
    </row>
    <row r="67" spans="1:7" ht="16.5" x14ac:dyDescent="0.35">
      <c r="A67" s="1" t="s">
        <v>420</v>
      </c>
      <c r="B67" s="5">
        <f>COUNTIF(掠夺总榜!A$1:J$148,$A67)</f>
        <v>0</v>
      </c>
      <c r="C67" s="7">
        <f>COUNTIF(盟会战!A$1:P$150,$A67)</f>
        <v>0</v>
      </c>
      <c r="D67" s="7">
        <f>COUNTIF(帮战总榜!A$1:O$150,$A67)</f>
        <v>0</v>
      </c>
      <c r="E67" s="7">
        <f t="shared" si="4"/>
        <v>0</v>
      </c>
      <c r="F67" s="7"/>
      <c r="G67" s="7">
        <f t="shared" si="5"/>
        <v>0</v>
      </c>
    </row>
    <row r="68" spans="1:7" ht="16.5" x14ac:dyDescent="0.35">
      <c r="A68" s="1" t="s">
        <v>562</v>
      </c>
      <c r="B68" s="5">
        <f>COUNTIF(掠夺总榜!A$1:J$148,$A68)</f>
        <v>0</v>
      </c>
      <c r="C68" s="7">
        <f>COUNTIF(盟会战!A$1:P$150,$A68)</f>
        <v>0</v>
      </c>
      <c r="D68" s="7">
        <f>COUNTIF(帮战总榜!A$1:O$150,$A68)</f>
        <v>0</v>
      </c>
      <c r="E68" s="7">
        <f t="shared" si="4"/>
        <v>0</v>
      </c>
      <c r="F68" s="7"/>
      <c r="G68" s="7">
        <f t="shared" si="5"/>
        <v>0</v>
      </c>
    </row>
    <row r="69" spans="1:7" ht="16.5" x14ac:dyDescent="0.35">
      <c r="A69" s="1" t="s">
        <v>563</v>
      </c>
      <c r="B69" s="5">
        <f>COUNTIF(掠夺总榜!A$1:J$148,$A69)</f>
        <v>0</v>
      </c>
      <c r="C69" s="7">
        <f>COUNTIF(盟会战!A$1:P$150,$A69)</f>
        <v>0</v>
      </c>
      <c r="D69" s="7">
        <f>COUNTIF(帮战总榜!A$1:O$150,$A69)</f>
        <v>0</v>
      </c>
      <c r="E69" s="7">
        <f t="shared" si="4"/>
        <v>0</v>
      </c>
      <c r="F69" s="7"/>
      <c r="G69" s="7">
        <f t="shared" si="5"/>
        <v>0</v>
      </c>
    </row>
    <row r="70" spans="1:7" ht="16.5" x14ac:dyDescent="0.35">
      <c r="A70" s="1" t="s">
        <v>421</v>
      </c>
      <c r="B70" s="5">
        <f>COUNTIF(掠夺总榜!A$1:J$148,$A70)</f>
        <v>0</v>
      </c>
      <c r="C70" s="7">
        <f>COUNTIF(盟会战!A$1:P$150,$A70)</f>
        <v>0</v>
      </c>
      <c r="D70" s="7">
        <f>COUNTIF(帮战总榜!A$1:O$150,$A70)</f>
        <v>0</v>
      </c>
      <c r="E70" s="7">
        <f t="shared" si="4"/>
        <v>0</v>
      </c>
      <c r="F70" s="7"/>
      <c r="G70" s="7">
        <f t="shared" si="5"/>
        <v>0</v>
      </c>
    </row>
    <row r="71" spans="1:7" ht="16.5" x14ac:dyDescent="0.35">
      <c r="A71" s="1" t="s">
        <v>564</v>
      </c>
      <c r="B71" s="5">
        <f>COUNTIF(掠夺总榜!A$1:J$148,$A71)</f>
        <v>0</v>
      </c>
      <c r="C71" s="7">
        <f>COUNTIF(盟会战!A$1:P$150,$A71)</f>
        <v>0</v>
      </c>
      <c r="D71" s="7">
        <f>COUNTIF(帮战总榜!A$1:O$150,$A71)</f>
        <v>0</v>
      </c>
      <c r="E71" s="7">
        <f t="shared" si="4"/>
        <v>0</v>
      </c>
      <c r="F71" s="7"/>
      <c r="G71" s="7">
        <f t="shared" si="5"/>
        <v>0</v>
      </c>
    </row>
    <row r="72" spans="1:7" ht="16.5" x14ac:dyDescent="0.35">
      <c r="A72" s="1" t="s">
        <v>565</v>
      </c>
      <c r="B72" s="5">
        <f>COUNTIF(掠夺总榜!A$1:J$148,$A72)</f>
        <v>0</v>
      </c>
      <c r="C72" s="7">
        <f>COUNTIF(盟会战!A$1:P$150,$A72)</f>
        <v>0</v>
      </c>
      <c r="D72" s="7">
        <f>COUNTIF(帮战总榜!A$1:O$150,$A72)</f>
        <v>0</v>
      </c>
      <c r="E72" s="7">
        <f t="shared" si="4"/>
        <v>0</v>
      </c>
      <c r="F72" s="7"/>
      <c r="G72" s="7">
        <f t="shared" si="5"/>
        <v>0</v>
      </c>
    </row>
    <row r="73" spans="1:7" ht="16.5" x14ac:dyDescent="0.35">
      <c r="A73" s="1" t="s">
        <v>422</v>
      </c>
      <c r="B73" s="5">
        <f>COUNTIF(掠夺总榜!A$1:J$148,$A73)</f>
        <v>0</v>
      </c>
      <c r="C73" s="7">
        <f>COUNTIF(盟会战!A$1:P$150,$A73)</f>
        <v>0</v>
      </c>
      <c r="D73" s="7">
        <f>COUNTIF(帮战总榜!A$1:O$150,$A73)</f>
        <v>0</v>
      </c>
      <c r="E73" s="7">
        <f t="shared" si="4"/>
        <v>0</v>
      </c>
      <c r="F73" s="7"/>
      <c r="G73" s="7">
        <f t="shared" si="5"/>
        <v>0</v>
      </c>
    </row>
    <row r="74" spans="1:7" ht="16.5" x14ac:dyDescent="0.35">
      <c r="A74" s="1" t="s">
        <v>423</v>
      </c>
      <c r="B74" s="5">
        <f>COUNTIF(掠夺总榜!A$1:J$148,$A74)</f>
        <v>0</v>
      </c>
      <c r="C74" s="7">
        <f>COUNTIF(盟会战!A$1:P$150,$A74)</f>
        <v>0</v>
      </c>
      <c r="D74" s="7">
        <f>COUNTIF(帮战总榜!A$1:O$150,$A74)</f>
        <v>0</v>
      </c>
      <c r="E74" s="7">
        <f t="shared" si="4"/>
        <v>0</v>
      </c>
      <c r="F74" s="7"/>
      <c r="G74" s="7">
        <f t="shared" si="5"/>
        <v>0</v>
      </c>
    </row>
    <row r="75" spans="1:7" ht="16.5" x14ac:dyDescent="0.35">
      <c r="A75" s="1" t="s">
        <v>424</v>
      </c>
      <c r="B75" s="5">
        <f>COUNTIF(掠夺总榜!A$1:J$148,$A75)</f>
        <v>0</v>
      </c>
      <c r="C75" s="7">
        <f>COUNTIF(盟会战!A$1:P$150,$A75)</f>
        <v>0</v>
      </c>
      <c r="D75" s="7">
        <f>COUNTIF(帮战总榜!A$1:O$150,$A75)</f>
        <v>0</v>
      </c>
      <c r="E75" s="7">
        <f t="shared" si="4"/>
        <v>0</v>
      </c>
      <c r="F75" s="7"/>
      <c r="G75" s="7">
        <f t="shared" si="5"/>
        <v>0</v>
      </c>
    </row>
    <row r="76" spans="1:7" ht="16.5" x14ac:dyDescent="0.35">
      <c r="A76" s="1" t="s">
        <v>425</v>
      </c>
      <c r="B76" s="5">
        <f>COUNTIF(掠夺总榜!A$1:J$148,$A76)</f>
        <v>0</v>
      </c>
      <c r="C76" s="7">
        <f>COUNTIF(盟会战!A$1:P$150,$A76)</f>
        <v>0</v>
      </c>
      <c r="D76" s="7">
        <f>COUNTIF(帮战总榜!A$1:O$150,$A76)</f>
        <v>0</v>
      </c>
      <c r="E76" s="7">
        <f t="shared" si="4"/>
        <v>0</v>
      </c>
      <c r="F76" s="7"/>
      <c r="G76" s="7">
        <f t="shared" si="5"/>
        <v>0</v>
      </c>
    </row>
    <row r="77" spans="1:7" ht="16.5" x14ac:dyDescent="0.35">
      <c r="A77" s="1" t="s">
        <v>426</v>
      </c>
      <c r="B77" s="5">
        <f>COUNTIF(掠夺总榜!A$1:J$148,$A77)</f>
        <v>0</v>
      </c>
      <c r="C77" s="7">
        <f>COUNTIF(盟会战!A$1:P$150,$A77)</f>
        <v>0</v>
      </c>
      <c r="D77" s="7">
        <f>COUNTIF(帮战总榜!A$1:O$150,$A77)</f>
        <v>0</v>
      </c>
      <c r="E77" s="7">
        <f t="shared" si="4"/>
        <v>0</v>
      </c>
      <c r="F77" s="7"/>
      <c r="G77" s="7">
        <f t="shared" si="5"/>
        <v>0</v>
      </c>
    </row>
    <row r="78" spans="1:7" ht="16.5" x14ac:dyDescent="0.35">
      <c r="A78" s="1" t="s">
        <v>566</v>
      </c>
      <c r="B78" s="5">
        <f>COUNTIF(掠夺总榜!A$1:J$148,$A78)</f>
        <v>0</v>
      </c>
      <c r="C78" s="7">
        <f>COUNTIF(盟会战!A$1:P$150,$A78)</f>
        <v>0</v>
      </c>
      <c r="D78" s="7">
        <f>COUNTIF(帮战总榜!A$1:O$150,$A78)</f>
        <v>0</v>
      </c>
      <c r="E78" s="7">
        <f t="shared" si="4"/>
        <v>0</v>
      </c>
      <c r="F78" s="7"/>
      <c r="G78" s="7">
        <f t="shared" si="5"/>
        <v>0</v>
      </c>
    </row>
    <row r="79" spans="1:7" ht="16.5" x14ac:dyDescent="0.35">
      <c r="A79" s="1" t="s">
        <v>427</v>
      </c>
      <c r="B79" s="5">
        <f>COUNTIF(掠夺总榜!A$1:J$148,$A79)</f>
        <v>0</v>
      </c>
      <c r="C79" s="7">
        <f>COUNTIF(盟会战!A$1:P$150,$A79)</f>
        <v>0</v>
      </c>
      <c r="D79" s="7">
        <f>COUNTIF(帮战总榜!A$1:O$150,$A79)</f>
        <v>0</v>
      </c>
      <c r="E79" s="7">
        <f t="shared" si="4"/>
        <v>0</v>
      </c>
      <c r="F79" s="7"/>
      <c r="G79" s="7">
        <f t="shared" si="5"/>
        <v>0</v>
      </c>
    </row>
    <row r="80" spans="1:7" ht="16.5" x14ac:dyDescent="0.35">
      <c r="A80" s="1" t="s">
        <v>429</v>
      </c>
      <c r="B80" s="5">
        <f>COUNTIF(掠夺总榜!A$1:J$148,$A80)</f>
        <v>0</v>
      </c>
      <c r="C80" s="7">
        <f>COUNTIF(盟会战!A$1:P$150,$A80)</f>
        <v>0</v>
      </c>
      <c r="D80" s="7">
        <f>COUNTIF(帮战总榜!A$1:O$150,$A80)</f>
        <v>0</v>
      </c>
      <c r="E80" s="7">
        <f t="shared" si="4"/>
        <v>0</v>
      </c>
      <c r="F80" s="7"/>
      <c r="G80" s="7">
        <f t="shared" si="5"/>
        <v>0</v>
      </c>
    </row>
    <row r="81" spans="1:7" ht="16.5" x14ac:dyDescent="0.35">
      <c r="A81" s="1" t="s">
        <v>430</v>
      </c>
      <c r="B81" s="5">
        <f>COUNTIF(掠夺总榜!A$1:J$148,$A81)</f>
        <v>0</v>
      </c>
      <c r="C81" s="7">
        <f>COUNTIF(盟会战!A$1:P$150,$A81)</f>
        <v>0</v>
      </c>
      <c r="D81" s="7">
        <f>COUNTIF(帮战总榜!A$1:O$150,$A81)</f>
        <v>0</v>
      </c>
      <c r="E81" s="7">
        <f t="shared" si="4"/>
        <v>0</v>
      </c>
      <c r="F81" s="7"/>
      <c r="G81" s="7">
        <f t="shared" si="5"/>
        <v>0</v>
      </c>
    </row>
    <row r="82" spans="1:7" ht="16.5" x14ac:dyDescent="0.35">
      <c r="A82" s="1" t="s">
        <v>431</v>
      </c>
      <c r="B82" s="5">
        <f>COUNTIF(掠夺总榜!A$1:J$148,$A82)</f>
        <v>0</v>
      </c>
      <c r="C82" s="7">
        <f>COUNTIF(盟会战!A$1:P$150,$A82)</f>
        <v>0</v>
      </c>
      <c r="D82" s="7">
        <f>COUNTIF(帮战总榜!A$1:O$150,$A82)</f>
        <v>0</v>
      </c>
      <c r="E82" s="7">
        <f t="shared" si="4"/>
        <v>0</v>
      </c>
      <c r="F82" s="7"/>
      <c r="G82" s="7">
        <f t="shared" si="5"/>
        <v>0</v>
      </c>
    </row>
    <row r="83" spans="1:7" ht="16.5" x14ac:dyDescent="0.35">
      <c r="A83" s="1" t="s">
        <v>432</v>
      </c>
      <c r="B83" s="5">
        <f>COUNTIF(掠夺总榜!A$1:J$148,$A83)</f>
        <v>0</v>
      </c>
      <c r="C83" s="7">
        <f>COUNTIF(盟会战!A$1:P$150,$A83)</f>
        <v>0</v>
      </c>
      <c r="D83" s="7">
        <f>COUNTIF(帮战总榜!A$1:O$150,$A83)</f>
        <v>0</v>
      </c>
      <c r="E83" s="7">
        <f t="shared" si="4"/>
        <v>0</v>
      </c>
      <c r="F83" s="7"/>
      <c r="G83" s="7">
        <f t="shared" si="5"/>
        <v>0</v>
      </c>
    </row>
    <row r="84" spans="1:7" ht="16.5" x14ac:dyDescent="0.35">
      <c r="A84" s="1" t="s">
        <v>567</v>
      </c>
      <c r="B84" s="5">
        <f>COUNTIF(掠夺总榜!A$1:J$148,$A84)</f>
        <v>0</v>
      </c>
      <c r="C84" s="7">
        <f>COUNTIF(盟会战!A$1:P$150,$A84)</f>
        <v>0</v>
      </c>
      <c r="D84" s="7">
        <f>COUNTIF(帮战总榜!A$1:O$150,$A84)</f>
        <v>0</v>
      </c>
      <c r="E84" s="7">
        <f t="shared" si="4"/>
        <v>0</v>
      </c>
      <c r="F84" s="7"/>
      <c r="G84" s="7">
        <f t="shared" si="5"/>
        <v>0</v>
      </c>
    </row>
    <row r="85" spans="1:7" ht="16.5" x14ac:dyDescent="0.35">
      <c r="A85" s="1" t="s">
        <v>433</v>
      </c>
      <c r="B85" s="5">
        <f>COUNTIF(掠夺总榜!A$1:J$148,$A85)</f>
        <v>0</v>
      </c>
      <c r="C85" s="7">
        <f>COUNTIF(盟会战!A$1:P$150,$A85)</f>
        <v>0</v>
      </c>
      <c r="D85" s="7">
        <f>COUNTIF(帮战总榜!A$1:O$150,$A85)</f>
        <v>0</v>
      </c>
      <c r="E85" s="7">
        <f t="shared" si="4"/>
        <v>0</v>
      </c>
      <c r="F85" s="7"/>
      <c r="G85" s="7">
        <f t="shared" si="5"/>
        <v>0</v>
      </c>
    </row>
    <row r="86" spans="1:7" ht="16.5" x14ac:dyDescent="0.35">
      <c r="A86" s="1" t="s">
        <v>434</v>
      </c>
      <c r="B86" s="5">
        <f>COUNTIF(掠夺总榜!A$1:J$148,$A86)</f>
        <v>0</v>
      </c>
      <c r="C86" s="7">
        <f>COUNTIF(盟会战!A$1:P$150,$A86)</f>
        <v>0</v>
      </c>
      <c r="D86" s="7">
        <f>COUNTIF(帮战总榜!A$1:O$150,$A86)</f>
        <v>0</v>
      </c>
      <c r="E86" s="7">
        <f t="shared" si="4"/>
        <v>0</v>
      </c>
      <c r="F86" s="7"/>
      <c r="G86" s="7">
        <f t="shared" si="5"/>
        <v>0</v>
      </c>
    </row>
    <row r="87" spans="1:7" ht="16.5" x14ac:dyDescent="0.35">
      <c r="A87" s="1" t="s">
        <v>568</v>
      </c>
      <c r="B87" s="5">
        <f>COUNTIF(掠夺总榜!A$1:J$148,$A87)</f>
        <v>0</v>
      </c>
      <c r="C87" s="7">
        <f>COUNTIF(盟会战!A$1:P$150,$A87)</f>
        <v>0</v>
      </c>
      <c r="D87" s="7">
        <f>COUNTIF(帮战总榜!A$1:O$150,$A87)</f>
        <v>0</v>
      </c>
      <c r="E87" s="7">
        <f t="shared" si="4"/>
        <v>0</v>
      </c>
      <c r="F87" s="7"/>
      <c r="G87" s="7">
        <f t="shared" si="5"/>
        <v>0</v>
      </c>
    </row>
    <row r="88" spans="1:7" ht="16.5" x14ac:dyDescent="0.35">
      <c r="A88" s="1" t="s">
        <v>436</v>
      </c>
      <c r="B88" s="5">
        <f>COUNTIF(掠夺总榜!A$1:J$148,$A88)</f>
        <v>0</v>
      </c>
      <c r="C88" s="7">
        <f>COUNTIF(盟会战!A$1:P$150,$A88)</f>
        <v>0</v>
      </c>
      <c r="D88" s="7">
        <f>COUNTIF(帮战总榜!A$1:O$150,$A88)</f>
        <v>0</v>
      </c>
      <c r="E88" s="7">
        <f t="shared" si="4"/>
        <v>0</v>
      </c>
      <c r="F88" s="7"/>
      <c r="G88" s="7">
        <f t="shared" si="5"/>
        <v>0</v>
      </c>
    </row>
    <row r="89" spans="1:7" ht="16.5" x14ac:dyDescent="0.35">
      <c r="A89" s="1" t="s">
        <v>569</v>
      </c>
      <c r="B89" s="5">
        <f>COUNTIF(掠夺总榜!A$1:J$148,$A89)</f>
        <v>0</v>
      </c>
      <c r="C89" s="7">
        <f>COUNTIF(盟会战!A$1:P$150,$A89)</f>
        <v>0</v>
      </c>
      <c r="D89" s="7">
        <f>COUNTIF(帮战总榜!A$1:O$150,$A89)</f>
        <v>0</v>
      </c>
      <c r="E89" s="7">
        <f t="shared" si="4"/>
        <v>0</v>
      </c>
      <c r="F89" s="7"/>
      <c r="G89" s="7">
        <f t="shared" si="5"/>
        <v>0</v>
      </c>
    </row>
    <row r="90" spans="1:7" ht="16.5" x14ac:dyDescent="0.35">
      <c r="A90" s="1" t="s">
        <v>437</v>
      </c>
      <c r="B90" s="5">
        <f>COUNTIF(掠夺总榜!A$1:J$148,$A90)</f>
        <v>0</v>
      </c>
      <c r="C90" s="7">
        <f>COUNTIF(盟会战!A$1:P$150,$A90)</f>
        <v>0</v>
      </c>
      <c r="D90" s="7">
        <f>COUNTIF(帮战总榜!A$1:O$150,$A90)</f>
        <v>0</v>
      </c>
      <c r="E90" s="7">
        <f t="shared" si="4"/>
        <v>0</v>
      </c>
      <c r="F90" s="7"/>
      <c r="G90" s="7">
        <f t="shared" si="5"/>
        <v>0</v>
      </c>
    </row>
    <row r="91" spans="1:7" ht="16.5" x14ac:dyDescent="0.35">
      <c r="A91" s="1" t="s">
        <v>438</v>
      </c>
      <c r="B91" s="5">
        <f>COUNTIF(掠夺总榜!A$1:J$148,$A91)</f>
        <v>0</v>
      </c>
      <c r="C91" s="7">
        <f>COUNTIF(盟会战!A$1:P$150,$A91)</f>
        <v>0</v>
      </c>
      <c r="D91" s="7">
        <f>COUNTIF(帮战总榜!A$1:O$150,$A91)</f>
        <v>0</v>
      </c>
      <c r="E91" s="7">
        <f t="shared" si="4"/>
        <v>0</v>
      </c>
      <c r="F91" s="7"/>
      <c r="G91" s="7">
        <f t="shared" si="5"/>
        <v>0</v>
      </c>
    </row>
    <row r="92" spans="1:7" ht="16.5" x14ac:dyDescent="0.35">
      <c r="A92" s="1" t="s">
        <v>439</v>
      </c>
      <c r="B92" s="5">
        <f>COUNTIF(掠夺总榜!A$1:J$148,$A92)</f>
        <v>0</v>
      </c>
      <c r="C92" s="7">
        <f>COUNTIF(盟会战!A$1:P$150,$A92)</f>
        <v>0</v>
      </c>
      <c r="D92" s="7">
        <f>COUNTIF(帮战总榜!A$1:O$150,$A92)</f>
        <v>0</v>
      </c>
      <c r="E92" s="7">
        <f t="shared" si="4"/>
        <v>0</v>
      </c>
      <c r="F92" s="7"/>
      <c r="G92" s="7">
        <f t="shared" si="5"/>
        <v>0</v>
      </c>
    </row>
    <row r="93" spans="1:7" ht="16.5" x14ac:dyDescent="0.35">
      <c r="A93" s="1" t="s">
        <v>570</v>
      </c>
      <c r="B93" s="5">
        <f>COUNTIF(掠夺总榜!A$1:J$148,$A93)</f>
        <v>0</v>
      </c>
      <c r="C93" s="7">
        <f>COUNTIF(盟会战!A$1:P$150,$A93)</f>
        <v>0</v>
      </c>
      <c r="D93" s="7">
        <f>COUNTIF(帮战总榜!A$1:O$150,$A93)</f>
        <v>0</v>
      </c>
      <c r="E93" s="7">
        <f t="shared" si="4"/>
        <v>0</v>
      </c>
      <c r="F93" s="7"/>
      <c r="G93" s="7">
        <f t="shared" si="5"/>
        <v>0</v>
      </c>
    </row>
    <row r="94" spans="1:7" ht="16.5" x14ac:dyDescent="0.35">
      <c r="A94" s="1" t="s">
        <v>440</v>
      </c>
      <c r="B94" s="5">
        <f>COUNTIF(掠夺总榜!A$1:J$148,$A94)</f>
        <v>0</v>
      </c>
      <c r="C94" s="7">
        <f>COUNTIF(盟会战!A$1:P$150,$A94)</f>
        <v>0</v>
      </c>
      <c r="D94" s="7">
        <f>COUNTIF(帮战总榜!A$1:O$150,$A94)</f>
        <v>0</v>
      </c>
      <c r="E94" s="7">
        <f t="shared" si="4"/>
        <v>0</v>
      </c>
      <c r="F94" s="7"/>
      <c r="G94" s="7">
        <f t="shared" si="5"/>
        <v>0</v>
      </c>
    </row>
    <row r="95" spans="1:7" ht="16.5" x14ac:dyDescent="0.35">
      <c r="A95" s="1" t="s">
        <v>441</v>
      </c>
      <c r="B95" s="5">
        <f>COUNTIF(掠夺总榜!A$1:J$148,$A95)</f>
        <v>0</v>
      </c>
      <c r="C95" s="7">
        <f>COUNTIF(盟会战!A$1:P$150,$A95)</f>
        <v>0</v>
      </c>
      <c r="D95" s="7">
        <f>COUNTIF(帮战总榜!A$1:O$150,$A95)</f>
        <v>0</v>
      </c>
      <c r="E95" s="7">
        <f t="shared" si="4"/>
        <v>0</v>
      </c>
      <c r="F95" s="7"/>
      <c r="G95" s="7">
        <f t="shared" si="5"/>
        <v>0</v>
      </c>
    </row>
    <row r="96" spans="1:7" ht="16.5" x14ac:dyDescent="0.35">
      <c r="A96" s="1" t="s">
        <v>442</v>
      </c>
      <c r="B96" s="5">
        <f>COUNTIF(掠夺总榜!A$1:J$148,$A96)</f>
        <v>0</v>
      </c>
      <c r="C96" s="7">
        <f>COUNTIF(盟会战!A$1:P$150,$A96)</f>
        <v>0</v>
      </c>
      <c r="D96" s="7">
        <f>COUNTIF(帮战总榜!A$1:O$150,$A96)</f>
        <v>0</v>
      </c>
      <c r="E96" s="7">
        <f t="shared" si="4"/>
        <v>0</v>
      </c>
      <c r="F96" s="7"/>
      <c r="G96" s="7">
        <f t="shared" si="5"/>
        <v>0</v>
      </c>
    </row>
    <row r="97" spans="1:7" ht="16.5" x14ac:dyDescent="0.35">
      <c r="A97" s="1" t="s">
        <v>443</v>
      </c>
      <c r="B97" s="5">
        <f>COUNTIF(掠夺总榜!A$1:J$148,$A97)</f>
        <v>0</v>
      </c>
      <c r="C97" s="7">
        <f>COUNTIF(盟会战!A$1:P$150,$A97)</f>
        <v>0</v>
      </c>
      <c r="D97" s="7">
        <f>COUNTIF(帮战总榜!A$1:O$150,$A97)</f>
        <v>0</v>
      </c>
      <c r="E97" s="7">
        <f t="shared" si="4"/>
        <v>0</v>
      </c>
      <c r="F97" s="7"/>
      <c r="G97" s="7">
        <f t="shared" si="5"/>
        <v>0</v>
      </c>
    </row>
    <row r="98" spans="1:7" ht="16.5" x14ac:dyDescent="0.35">
      <c r="A98" s="1" t="s">
        <v>572</v>
      </c>
      <c r="B98" s="5">
        <f>COUNTIF(掠夺总榜!A$1:J$148,$A98)</f>
        <v>0</v>
      </c>
      <c r="C98" s="7">
        <f>COUNTIF(盟会战!A$1:P$150,$A98)</f>
        <v>0</v>
      </c>
      <c r="D98" s="7">
        <f>COUNTIF(帮战总榜!A$1:O$150,$A98)</f>
        <v>0</v>
      </c>
      <c r="E98" s="7">
        <f t="shared" ref="E98:E129" si="6">SUM(B98:D98)</f>
        <v>0</v>
      </c>
      <c r="F98" s="7"/>
      <c r="G98" s="7">
        <f t="shared" ref="G98:G129" si="7">IF($E98&gt;6,6,$E98)</f>
        <v>0</v>
      </c>
    </row>
    <row r="99" spans="1:7" ht="16.5" x14ac:dyDescent="0.35">
      <c r="A99" s="1" t="s">
        <v>573</v>
      </c>
      <c r="B99" s="5">
        <f>COUNTIF(掠夺总榜!A$1:J$148,$A99)</f>
        <v>0</v>
      </c>
      <c r="C99" s="7">
        <f>COUNTIF(盟会战!A$1:P$150,$A99)</f>
        <v>0</v>
      </c>
      <c r="D99" s="7">
        <f>COUNTIF(帮战总榜!A$1:O$150,$A99)</f>
        <v>0</v>
      </c>
      <c r="E99" s="7">
        <f t="shared" si="6"/>
        <v>0</v>
      </c>
      <c r="F99" s="7"/>
      <c r="G99" s="7">
        <f t="shared" si="7"/>
        <v>0</v>
      </c>
    </row>
    <row r="100" spans="1:7" ht="16.5" x14ac:dyDescent="0.35">
      <c r="A100" s="1" t="s">
        <v>445</v>
      </c>
      <c r="B100" s="5">
        <f>COUNTIF(掠夺总榜!A$1:J$148,$A100)</f>
        <v>0</v>
      </c>
      <c r="C100" s="7">
        <f>COUNTIF(盟会战!A$1:P$150,$A100)</f>
        <v>0</v>
      </c>
      <c r="D100" s="7">
        <f>COUNTIF(帮战总榜!A$1:O$150,$A100)</f>
        <v>0</v>
      </c>
      <c r="E100" s="7">
        <f t="shared" si="6"/>
        <v>0</v>
      </c>
      <c r="F100" s="7"/>
      <c r="G100" s="7">
        <f t="shared" si="7"/>
        <v>0</v>
      </c>
    </row>
    <row r="101" spans="1:7" ht="16.5" x14ac:dyDescent="0.35">
      <c r="A101" s="1" t="s">
        <v>446</v>
      </c>
      <c r="B101" s="5">
        <f>COUNTIF(掠夺总榜!A$1:J$148,$A101)</f>
        <v>0</v>
      </c>
      <c r="C101" s="7">
        <f>COUNTIF(盟会战!A$1:P$150,$A101)</f>
        <v>0</v>
      </c>
      <c r="D101" s="7">
        <f>COUNTIF(帮战总榜!A$1:O$150,$A101)</f>
        <v>0</v>
      </c>
      <c r="E101" s="7">
        <f t="shared" si="6"/>
        <v>0</v>
      </c>
      <c r="F101" s="7"/>
      <c r="G101" s="7">
        <f t="shared" si="7"/>
        <v>0</v>
      </c>
    </row>
    <row r="102" spans="1:7" ht="16.5" x14ac:dyDescent="0.35">
      <c r="A102" s="1" t="s">
        <v>447</v>
      </c>
      <c r="B102" s="5">
        <f>COUNTIF(掠夺总榜!A$1:J$148,$A102)</f>
        <v>0</v>
      </c>
      <c r="C102" s="7">
        <f>COUNTIF(盟会战!A$1:P$150,$A102)</f>
        <v>0</v>
      </c>
      <c r="D102" s="7">
        <f>COUNTIF(帮战总榜!A$1:O$150,$A102)</f>
        <v>0</v>
      </c>
      <c r="E102" s="7">
        <f t="shared" si="6"/>
        <v>0</v>
      </c>
      <c r="F102" s="7"/>
      <c r="G102" s="7">
        <f t="shared" si="7"/>
        <v>0</v>
      </c>
    </row>
    <row r="103" spans="1:7" ht="16.5" x14ac:dyDescent="0.35">
      <c r="A103" s="1" t="s">
        <v>448</v>
      </c>
      <c r="B103" s="5">
        <f>COUNTIF(掠夺总榜!A$1:J$148,$A103)</f>
        <v>0</v>
      </c>
      <c r="C103" s="7">
        <f>COUNTIF(盟会战!A$1:P$150,$A103)</f>
        <v>0</v>
      </c>
      <c r="D103" s="7">
        <f>COUNTIF(帮战总榜!A$1:O$150,$A103)</f>
        <v>0</v>
      </c>
      <c r="E103" s="7">
        <f t="shared" si="6"/>
        <v>0</v>
      </c>
      <c r="F103" s="7"/>
      <c r="G103" s="7">
        <f t="shared" si="7"/>
        <v>0</v>
      </c>
    </row>
    <row r="104" spans="1:7" ht="16.5" x14ac:dyDescent="0.35">
      <c r="A104" s="1" t="s">
        <v>574</v>
      </c>
      <c r="B104" s="5">
        <f>COUNTIF(掠夺总榜!A$1:J$148,$A104)</f>
        <v>0</v>
      </c>
      <c r="C104" s="7">
        <f>COUNTIF(盟会战!A$1:P$150,$A104)</f>
        <v>0</v>
      </c>
      <c r="D104" s="7">
        <f>COUNTIF(帮战总榜!A$1:O$150,$A104)</f>
        <v>0</v>
      </c>
      <c r="E104" s="7">
        <f t="shared" si="6"/>
        <v>0</v>
      </c>
      <c r="F104" s="7"/>
      <c r="G104" s="7">
        <f t="shared" si="7"/>
        <v>0</v>
      </c>
    </row>
    <row r="105" spans="1:7" ht="16.5" x14ac:dyDescent="0.35">
      <c r="A105" s="1" t="s">
        <v>449</v>
      </c>
      <c r="B105" s="5">
        <f>COUNTIF(掠夺总榜!A$1:J$148,$A105)</f>
        <v>0</v>
      </c>
      <c r="C105" s="7">
        <f>COUNTIF(盟会战!A$1:P$150,$A105)</f>
        <v>0</v>
      </c>
      <c r="D105" s="7">
        <f>COUNTIF(帮战总榜!A$1:O$150,$A105)</f>
        <v>0</v>
      </c>
      <c r="E105" s="7">
        <f t="shared" si="6"/>
        <v>0</v>
      </c>
      <c r="F105" s="7"/>
      <c r="G105" s="7">
        <f t="shared" si="7"/>
        <v>0</v>
      </c>
    </row>
    <row r="106" spans="1:7" ht="16.5" x14ac:dyDescent="0.35">
      <c r="A106" s="1" t="s">
        <v>575</v>
      </c>
      <c r="B106" s="5">
        <f>COUNTIF(掠夺总榜!A$1:J$148,$A106)</f>
        <v>0</v>
      </c>
      <c r="C106" s="7">
        <f>COUNTIF(盟会战!A$1:P$150,$A106)</f>
        <v>0</v>
      </c>
      <c r="D106" s="7">
        <f>COUNTIF(帮战总榜!A$1:O$150,$A106)</f>
        <v>0</v>
      </c>
      <c r="E106" s="7">
        <f t="shared" si="6"/>
        <v>0</v>
      </c>
      <c r="F106" s="7"/>
      <c r="G106" s="7">
        <f t="shared" si="7"/>
        <v>0</v>
      </c>
    </row>
    <row r="107" spans="1:7" ht="16.5" x14ac:dyDescent="0.35">
      <c r="A107" s="1" t="s">
        <v>450</v>
      </c>
      <c r="B107" s="5">
        <f>COUNTIF(掠夺总榜!A$1:J$148,$A107)</f>
        <v>0</v>
      </c>
      <c r="C107" s="7">
        <f>COUNTIF(盟会战!A$1:P$150,$A107)</f>
        <v>0</v>
      </c>
      <c r="D107" s="7">
        <f>COUNTIF(帮战总榜!A$1:O$150,$A107)</f>
        <v>0</v>
      </c>
      <c r="E107" s="7">
        <f t="shared" si="6"/>
        <v>0</v>
      </c>
      <c r="F107" s="7"/>
      <c r="G107" s="7">
        <f t="shared" si="7"/>
        <v>0</v>
      </c>
    </row>
    <row r="108" spans="1:7" ht="16.5" x14ac:dyDescent="0.35">
      <c r="A108" s="1" t="s">
        <v>576</v>
      </c>
      <c r="B108" s="5">
        <f>COUNTIF(掠夺总榜!A$1:J$148,$A108)</f>
        <v>0</v>
      </c>
      <c r="C108" s="7">
        <f>COUNTIF(盟会战!A$1:P$150,$A108)</f>
        <v>0</v>
      </c>
      <c r="D108" s="7">
        <f>COUNTIF(帮战总榜!A$1:O$150,$A108)</f>
        <v>0</v>
      </c>
      <c r="E108" s="7">
        <f t="shared" si="6"/>
        <v>0</v>
      </c>
      <c r="F108" s="7"/>
      <c r="G108" s="7">
        <f t="shared" si="7"/>
        <v>0</v>
      </c>
    </row>
    <row r="109" spans="1:7" ht="16.5" x14ac:dyDescent="0.35">
      <c r="A109" s="1" t="s">
        <v>451</v>
      </c>
      <c r="B109" s="5">
        <f>COUNTIF(掠夺总榜!A$1:J$148,$A109)</f>
        <v>0</v>
      </c>
      <c r="C109" s="7">
        <f>COUNTIF(盟会战!A$1:P$150,$A109)</f>
        <v>0</v>
      </c>
      <c r="D109" s="7">
        <f>COUNTIF(帮战总榜!A$1:O$150,$A109)</f>
        <v>0</v>
      </c>
      <c r="E109" s="7">
        <f t="shared" si="6"/>
        <v>0</v>
      </c>
      <c r="F109" s="7"/>
      <c r="G109" s="7">
        <f t="shared" si="7"/>
        <v>0</v>
      </c>
    </row>
    <row r="110" spans="1:7" ht="16.5" x14ac:dyDescent="0.35">
      <c r="A110" s="1" t="s">
        <v>452</v>
      </c>
      <c r="B110" s="5">
        <f>COUNTIF(掠夺总榜!A$1:J$148,$A110)</f>
        <v>0</v>
      </c>
      <c r="C110" s="7">
        <f>COUNTIF(盟会战!A$1:P$150,$A110)</f>
        <v>0</v>
      </c>
      <c r="D110" s="7">
        <f>COUNTIF(帮战总榜!A$1:O$150,$A110)</f>
        <v>0</v>
      </c>
      <c r="E110" s="7">
        <f t="shared" si="6"/>
        <v>0</v>
      </c>
      <c r="F110" s="7"/>
      <c r="G110" s="7">
        <f t="shared" si="7"/>
        <v>0</v>
      </c>
    </row>
    <row r="111" spans="1:7" ht="16.5" x14ac:dyDescent="0.35">
      <c r="A111" s="1" t="s">
        <v>577</v>
      </c>
      <c r="B111" s="5">
        <f>COUNTIF(掠夺总榜!A$1:J$148,$A111)</f>
        <v>0</v>
      </c>
      <c r="C111" s="7">
        <f>COUNTIF(盟会战!A$1:P$150,$A111)</f>
        <v>0</v>
      </c>
      <c r="D111" s="7">
        <f>COUNTIF(帮战总榜!A$1:O$150,$A111)</f>
        <v>0</v>
      </c>
      <c r="E111" s="7">
        <f t="shared" si="6"/>
        <v>0</v>
      </c>
      <c r="F111" s="7"/>
      <c r="G111" s="7">
        <f t="shared" si="7"/>
        <v>0</v>
      </c>
    </row>
    <row r="112" spans="1:7" ht="16.5" x14ac:dyDescent="0.35">
      <c r="A112" s="1" t="s">
        <v>453</v>
      </c>
      <c r="B112" s="5">
        <f>COUNTIF(掠夺总榜!A$1:J$148,$A112)</f>
        <v>0</v>
      </c>
      <c r="C112" s="7">
        <f>COUNTIF(盟会战!A$1:P$150,$A112)</f>
        <v>0</v>
      </c>
      <c r="D112" s="7">
        <f>COUNTIF(帮战总榜!A$1:O$150,$A112)</f>
        <v>0</v>
      </c>
      <c r="E112" s="7">
        <f t="shared" si="6"/>
        <v>0</v>
      </c>
      <c r="F112" s="7"/>
      <c r="G112" s="7">
        <f t="shared" si="7"/>
        <v>0</v>
      </c>
    </row>
    <row r="113" spans="1:7" ht="16.5" x14ac:dyDescent="0.35">
      <c r="A113" s="1" t="s">
        <v>454</v>
      </c>
      <c r="B113" s="5">
        <f>COUNTIF(掠夺总榜!A$1:J$148,$A113)</f>
        <v>0</v>
      </c>
      <c r="C113" s="7">
        <f>COUNTIF(盟会战!A$1:P$150,$A113)</f>
        <v>0</v>
      </c>
      <c r="D113" s="7">
        <f>COUNTIF(帮战总榜!A$1:O$150,$A113)</f>
        <v>0</v>
      </c>
      <c r="E113" s="7">
        <f t="shared" si="6"/>
        <v>0</v>
      </c>
      <c r="F113" s="7"/>
      <c r="G113" s="7">
        <f t="shared" si="7"/>
        <v>0</v>
      </c>
    </row>
    <row r="114" spans="1:7" ht="16.5" x14ac:dyDescent="0.35">
      <c r="A114" s="1" t="s">
        <v>455</v>
      </c>
      <c r="B114" s="5">
        <f>COUNTIF(掠夺总榜!A$1:J$148,$A114)</f>
        <v>0</v>
      </c>
      <c r="C114" s="7">
        <f>COUNTIF(盟会战!A$1:P$150,$A114)</f>
        <v>0</v>
      </c>
      <c r="D114" s="7">
        <f>COUNTIF(帮战总榜!A$1:O$150,$A114)</f>
        <v>0</v>
      </c>
      <c r="E114" s="7">
        <f t="shared" si="6"/>
        <v>0</v>
      </c>
      <c r="F114" s="7"/>
      <c r="G114" s="7">
        <f t="shared" si="7"/>
        <v>0</v>
      </c>
    </row>
    <row r="115" spans="1:7" ht="16.5" x14ac:dyDescent="0.35">
      <c r="A115" s="1" t="s">
        <v>456</v>
      </c>
      <c r="B115" s="5">
        <f>COUNTIF(掠夺总榜!A$1:J$148,$A115)</f>
        <v>0</v>
      </c>
      <c r="C115" s="7">
        <f>COUNTIF(盟会战!A$1:P$150,$A115)</f>
        <v>0</v>
      </c>
      <c r="D115" s="7">
        <f>COUNTIF(帮战总榜!A$1:O$150,$A115)</f>
        <v>0</v>
      </c>
      <c r="E115" s="7">
        <f t="shared" si="6"/>
        <v>0</v>
      </c>
      <c r="F115" s="7"/>
      <c r="G115" s="7">
        <f t="shared" si="7"/>
        <v>0</v>
      </c>
    </row>
    <row r="116" spans="1:7" ht="16.5" x14ac:dyDescent="0.35">
      <c r="A116" s="1" t="s">
        <v>578</v>
      </c>
      <c r="B116" s="5">
        <f>COUNTIF(掠夺总榜!A$1:J$148,$A116)</f>
        <v>0</v>
      </c>
      <c r="C116" s="7">
        <f>COUNTIF(盟会战!A$1:P$150,$A116)</f>
        <v>0</v>
      </c>
      <c r="D116" s="7">
        <f>COUNTIF(帮战总榜!A$1:O$150,$A116)</f>
        <v>0</v>
      </c>
      <c r="E116" s="7">
        <f t="shared" si="6"/>
        <v>0</v>
      </c>
      <c r="F116" s="7"/>
      <c r="G116" s="7">
        <f t="shared" si="7"/>
        <v>0</v>
      </c>
    </row>
    <row r="117" spans="1:7" ht="16.5" x14ac:dyDescent="0.35">
      <c r="A117" s="1" t="s">
        <v>579</v>
      </c>
      <c r="B117" s="5">
        <f>COUNTIF(掠夺总榜!A$1:J$148,$A117)</f>
        <v>0</v>
      </c>
      <c r="C117" s="7">
        <f>COUNTIF(盟会战!A$1:P$150,$A117)</f>
        <v>0</v>
      </c>
      <c r="D117" s="7">
        <f>COUNTIF(帮战总榜!A$1:O$150,$A117)</f>
        <v>0</v>
      </c>
      <c r="E117" s="7">
        <f t="shared" si="6"/>
        <v>0</v>
      </c>
      <c r="F117" s="7"/>
      <c r="G117" s="7">
        <f t="shared" si="7"/>
        <v>0</v>
      </c>
    </row>
    <row r="118" spans="1:7" ht="16.5" x14ac:dyDescent="0.35">
      <c r="A118" s="1" t="s">
        <v>458</v>
      </c>
      <c r="B118" s="5">
        <f>COUNTIF(掠夺总榜!A$1:J$148,$A118)</f>
        <v>0</v>
      </c>
      <c r="C118" s="7">
        <f>COUNTIF(盟会战!A$1:P$150,$A118)</f>
        <v>0</v>
      </c>
      <c r="D118" s="7">
        <f>COUNTIF(帮战总榜!A$1:O$150,$A118)</f>
        <v>0</v>
      </c>
      <c r="E118" s="7">
        <f t="shared" si="6"/>
        <v>0</v>
      </c>
      <c r="F118" s="7"/>
      <c r="G118" s="7">
        <f t="shared" si="7"/>
        <v>0</v>
      </c>
    </row>
    <row r="119" spans="1:7" ht="16.5" x14ac:dyDescent="0.35">
      <c r="A119" s="1" t="s">
        <v>459</v>
      </c>
      <c r="B119" s="5">
        <f>COUNTIF(掠夺总榜!A$1:J$148,$A119)</f>
        <v>0</v>
      </c>
      <c r="C119" s="7">
        <f>COUNTIF(盟会战!A$1:P$150,$A119)</f>
        <v>0</v>
      </c>
      <c r="D119" s="7">
        <f>COUNTIF(帮战总榜!A$1:O$150,$A119)</f>
        <v>0</v>
      </c>
      <c r="E119" s="7">
        <f t="shared" si="6"/>
        <v>0</v>
      </c>
      <c r="F119" s="7"/>
      <c r="G119" s="7">
        <f t="shared" si="7"/>
        <v>0</v>
      </c>
    </row>
    <row r="120" spans="1:7" ht="16.5" x14ac:dyDescent="0.35">
      <c r="A120" s="1" t="s">
        <v>461</v>
      </c>
      <c r="B120" s="5">
        <f>COUNTIF(掠夺总榜!A$1:J$148,$A120)</f>
        <v>0</v>
      </c>
      <c r="C120" s="7">
        <f>COUNTIF(盟会战!A$1:P$150,$A120)</f>
        <v>0</v>
      </c>
      <c r="D120" s="7">
        <f>COUNTIF(帮战总榜!A$1:O$150,$A120)</f>
        <v>0</v>
      </c>
      <c r="E120" s="7">
        <f t="shared" si="6"/>
        <v>0</v>
      </c>
      <c r="F120" s="7"/>
      <c r="G120" s="7">
        <f t="shared" si="7"/>
        <v>0</v>
      </c>
    </row>
    <row r="121" spans="1:7" ht="16.5" x14ac:dyDescent="0.35">
      <c r="A121" s="1" t="s">
        <v>580</v>
      </c>
      <c r="B121" s="5">
        <f>COUNTIF(掠夺总榜!A$1:J$148,$A121)</f>
        <v>0</v>
      </c>
      <c r="C121" s="7">
        <f>COUNTIF(盟会战!A$1:P$150,$A121)</f>
        <v>0</v>
      </c>
      <c r="D121" s="7">
        <f>COUNTIF(帮战总榜!A$1:O$150,$A121)</f>
        <v>0</v>
      </c>
      <c r="E121" s="7">
        <f t="shared" si="6"/>
        <v>0</v>
      </c>
      <c r="F121" s="7"/>
      <c r="G121" s="7">
        <f t="shared" si="7"/>
        <v>0</v>
      </c>
    </row>
    <row r="122" spans="1:7" ht="16.5" x14ac:dyDescent="0.35">
      <c r="A122" s="1" t="s">
        <v>462</v>
      </c>
      <c r="B122" s="5">
        <f>COUNTIF(掠夺总榜!A$1:J$148,$A122)</f>
        <v>0</v>
      </c>
      <c r="C122" s="7">
        <f>COUNTIF(盟会战!A$1:P$150,$A122)</f>
        <v>0</v>
      </c>
      <c r="D122" s="7">
        <f>COUNTIF(帮战总榜!A$1:O$150,$A122)</f>
        <v>0</v>
      </c>
      <c r="E122" s="7">
        <f t="shared" si="6"/>
        <v>0</v>
      </c>
      <c r="F122" s="7"/>
      <c r="G122" s="7">
        <f t="shared" si="7"/>
        <v>0</v>
      </c>
    </row>
    <row r="123" spans="1:7" ht="16.5" x14ac:dyDescent="0.35">
      <c r="A123" s="1" t="s">
        <v>581</v>
      </c>
      <c r="B123" s="5">
        <f>COUNTIF(掠夺总榜!A$1:J$148,$A123)</f>
        <v>0</v>
      </c>
      <c r="C123" s="7">
        <f>COUNTIF(盟会战!A$1:P$150,$A123)</f>
        <v>0</v>
      </c>
      <c r="D123" s="7">
        <f>COUNTIF(帮战总榜!A$1:O$150,$A123)</f>
        <v>0</v>
      </c>
      <c r="E123" s="7">
        <f t="shared" si="6"/>
        <v>0</v>
      </c>
      <c r="F123" s="7"/>
      <c r="G123" s="7">
        <f t="shared" si="7"/>
        <v>0</v>
      </c>
    </row>
    <row r="124" spans="1:7" ht="16.5" x14ac:dyDescent="0.35">
      <c r="A124" s="1" t="s">
        <v>464</v>
      </c>
      <c r="B124" s="5">
        <f>COUNTIF(掠夺总榜!A$1:J$148,$A124)</f>
        <v>0</v>
      </c>
      <c r="C124" s="7">
        <f>COUNTIF(盟会战!A$1:P$150,$A124)</f>
        <v>0</v>
      </c>
      <c r="D124" s="7">
        <f>COUNTIF(帮战总榜!A$1:O$150,$A124)</f>
        <v>0</v>
      </c>
      <c r="E124" s="7">
        <f t="shared" si="6"/>
        <v>0</v>
      </c>
      <c r="F124" s="7"/>
      <c r="G124" s="7">
        <f t="shared" si="7"/>
        <v>0</v>
      </c>
    </row>
    <row r="125" spans="1:7" ht="16.5" x14ac:dyDescent="0.35">
      <c r="A125" s="1" t="s">
        <v>465</v>
      </c>
      <c r="B125" s="5">
        <f>COUNTIF(掠夺总榜!A$1:J$148,$A125)</f>
        <v>0</v>
      </c>
      <c r="C125" s="7">
        <f>COUNTIF(盟会战!A$1:P$150,$A125)</f>
        <v>0</v>
      </c>
      <c r="D125" s="7">
        <f>COUNTIF(帮战总榜!A$1:O$150,$A125)</f>
        <v>0</v>
      </c>
      <c r="E125" s="7">
        <f t="shared" si="6"/>
        <v>0</v>
      </c>
      <c r="F125" s="7"/>
      <c r="G125" s="7">
        <f t="shared" si="7"/>
        <v>0</v>
      </c>
    </row>
    <row r="126" spans="1:7" ht="16.5" x14ac:dyDescent="0.35">
      <c r="A126" s="1" t="s">
        <v>466</v>
      </c>
      <c r="B126" s="5">
        <f>COUNTIF(掠夺总榜!A$1:J$148,$A126)</f>
        <v>0</v>
      </c>
      <c r="C126" s="7">
        <f>COUNTIF(盟会战!A$1:P$150,$A126)</f>
        <v>0</v>
      </c>
      <c r="D126" s="7">
        <f>COUNTIF(帮战总榜!A$1:O$150,$A126)</f>
        <v>0</v>
      </c>
      <c r="E126" s="7">
        <f t="shared" si="6"/>
        <v>0</v>
      </c>
      <c r="F126" s="7"/>
      <c r="G126" s="7">
        <f t="shared" si="7"/>
        <v>0</v>
      </c>
    </row>
    <row r="127" spans="1:7" ht="16.5" x14ac:dyDescent="0.35">
      <c r="A127" s="1" t="s">
        <v>467</v>
      </c>
      <c r="B127" s="5">
        <f>COUNTIF(掠夺总榜!A$1:J$148,$A127)</f>
        <v>0</v>
      </c>
      <c r="C127" s="7">
        <f>COUNTIF(盟会战!A$1:P$150,$A127)</f>
        <v>0</v>
      </c>
      <c r="D127" s="7">
        <f>COUNTIF(帮战总榜!A$1:O$150,$A127)</f>
        <v>0</v>
      </c>
      <c r="E127" s="7">
        <f t="shared" si="6"/>
        <v>0</v>
      </c>
      <c r="F127" s="7"/>
      <c r="G127" s="7">
        <f t="shared" si="7"/>
        <v>0</v>
      </c>
    </row>
    <row r="128" spans="1:7" ht="16.5" x14ac:dyDescent="0.35">
      <c r="A128" s="1" t="s">
        <v>582</v>
      </c>
      <c r="B128" s="5">
        <f>COUNTIF(掠夺总榜!A$1:J$148,$A128)</f>
        <v>0</v>
      </c>
      <c r="C128" s="7">
        <f>COUNTIF(盟会战!A$1:P$150,$A128)</f>
        <v>0</v>
      </c>
      <c r="D128" s="7">
        <f>COUNTIF(帮战总榜!A$1:O$150,$A128)</f>
        <v>0</v>
      </c>
      <c r="E128" s="7">
        <f t="shared" si="6"/>
        <v>0</v>
      </c>
      <c r="F128" s="7"/>
      <c r="G128" s="7">
        <f t="shared" si="7"/>
        <v>0</v>
      </c>
    </row>
    <row r="129" spans="1:7" ht="16.5" x14ac:dyDescent="0.35">
      <c r="A129" s="1" t="s">
        <v>469</v>
      </c>
      <c r="B129" s="5">
        <f>COUNTIF(掠夺总榜!A$1:J$148,$A129)</f>
        <v>0</v>
      </c>
      <c r="C129" s="7">
        <f>COUNTIF(盟会战!A$1:P$150,$A129)</f>
        <v>0</v>
      </c>
      <c r="D129" s="7">
        <f>COUNTIF(帮战总榜!A$1:O$150,$A129)</f>
        <v>0</v>
      </c>
      <c r="E129" s="7">
        <f t="shared" si="6"/>
        <v>0</v>
      </c>
      <c r="F129" s="7"/>
      <c r="G129" s="7">
        <f t="shared" si="7"/>
        <v>0</v>
      </c>
    </row>
    <row r="130" spans="1:7" ht="16.5" x14ac:dyDescent="0.35">
      <c r="A130" s="1" t="s">
        <v>470</v>
      </c>
      <c r="B130" s="5">
        <f>COUNTIF(掠夺总榜!A$1:J$148,$A130)</f>
        <v>0</v>
      </c>
      <c r="C130" s="7">
        <f>COUNTIF(盟会战!A$1:P$150,$A130)</f>
        <v>0</v>
      </c>
      <c r="D130" s="7">
        <f>COUNTIF(帮战总榜!A$1:O$150,$A130)</f>
        <v>0</v>
      </c>
      <c r="E130" s="7">
        <f t="shared" ref="E130:E148" si="8">SUM(B130:D130)</f>
        <v>0</v>
      </c>
      <c r="F130" s="7"/>
      <c r="G130" s="7">
        <f t="shared" ref="G130:G148" si="9">IF($E130&gt;6,6,$E130)</f>
        <v>0</v>
      </c>
    </row>
    <row r="131" spans="1:7" ht="16.5" x14ac:dyDescent="0.35">
      <c r="A131" s="1" t="s">
        <v>471</v>
      </c>
      <c r="B131" s="5">
        <f>COUNTIF(掠夺总榜!A$1:J$148,$A131)</f>
        <v>0</v>
      </c>
      <c r="C131" s="7">
        <f>COUNTIF(盟会战!A$1:P$150,$A131)</f>
        <v>0</v>
      </c>
      <c r="D131" s="7">
        <f>COUNTIF(帮战总榜!A$1:O$150,$A131)</f>
        <v>0</v>
      </c>
      <c r="E131" s="7">
        <f t="shared" si="8"/>
        <v>0</v>
      </c>
      <c r="F131" s="7"/>
      <c r="G131" s="7">
        <f t="shared" si="9"/>
        <v>0</v>
      </c>
    </row>
    <row r="132" spans="1:7" ht="16.5" x14ac:dyDescent="0.35">
      <c r="A132" s="1" t="s">
        <v>583</v>
      </c>
      <c r="B132" s="5">
        <f>COUNTIF(掠夺总榜!A$1:J$148,$A132)</f>
        <v>0</v>
      </c>
      <c r="C132" s="7">
        <f>COUNTIF(盟会战!A$1:P$150,$A132)</f>
        <v>0</v>
      </c>
      <c r="D132" s="7">
        <f>COUNTIF(帮战总榜!A$1:O$150,$A132)</f>
        <v>0</v>
      </c>
      <c r="E132" s="7">
        <f t="shared" si="8"/>
        <v>0</v>
      </c>
      <c r="F132" s="7"/>
      <c r="G132" s="7">
        <f t="shared" si="9"/>
        <v>0</v>
      </c>
    </row>
    <row r="133" spans="1:7" ht="16.5" x14ac:dyDescent="0.35">
      <c r="A133" s="1" t="s">
        <v>266</v>
      </c>
      <c r="B133" s="5">
        <f>COUNTIF(掠夺总榜!A$1:J$148,$A133)</f>
        <v>0</v>
      </c>
      <c r="C133" s="7">
        <f>COUNTIF(盟会战!A$1:P$150,$A133)</f>
        <v>0</v>
      </c>
      <c r="D133" s="7">
        <f>COUNTIF(帮战总榜!A$1:O$150,$A133)</f>
        <v>0</v>
      </c>
      <c r="E133" s="7">
        <f t="shared" si="8"/>
        <v>0</v>
      </c>
      <c r="F133" s="7"/>
      <c r="G133" s="7">
        <f t="shared" si="9"/>
        <v>0</v>
      </c>
    </row>
    <row r="134" spans="1:7" ht="16.5" x14ac:dyDescent="0.35">
      <c r="A134" s="1" t="s">
        <v>584</v>
      </c>
      <c r="B134" s="5">
        <f>COUNTIF(掠夺总榜!A$1:J$148,$A134)</f>
        <v>0</v>
      </c>
      <c r="C134" s="7">
        <f>COUNTIF(盟会战!A$1:P$150,$A134)</f>
        <v>0</v>
      </c>
      <c r="D134" s="7">
        <f>COUNTIF(帮战总榜!A$1:O$150,$A134)</f>
        <v>0</v>
      </c>
      <c r="E134" s="7">
        <f t="shared" si="8"/>
        <v>0</v>
      </c>
      <c r="F134" s="7"/>
      <c r="G134" s="7">
        <f t="shared" si="9"/>
        <v>0</v>
      </c>
    </row>
    <row r="135" spans="1:7" ht="16.5" x14ac:dyDescent="0.35">
      <c r="A135" s="1" t="s">
        <v>585</v>
      </c>
      <c r="B135" s="5">
        <f>COUNTIF(掠夺总榜!A$1:J$148,$A135)</f>
        <v>0</v>
      </c>
      <c r="C135" s="7">
        <f>COUNTIF(盟会战!A$1:P$150,$A135)</f>
        <v>0</v>
      </c>
      <c r="D135" s="7">
        <f>COUNTIF(帮战总榜!A$1:O$150,$A135)</f>
        <v>0</v>
      </c>
      <c r="E135" s="7">
        <f t="shared" si="8"/>
        <v>0</v>
      </c>
      <c r="F135" s="7"/>
      <c r="G135" s="7">
        <f t="shared" si="9"/>
        <v>0</v>
      </c>
    </row>
    <row r="136" spans="1:7" ht="16.5" x14ac:dyDescent="0.35">
      <c r="A136" s="1" t="s">
        <v>473</v>
      </c>
      <c r="B136" s="5">
        <f>COUNTIF(掠夺总榜!A$1:J$148,$A136)</f>
        <v>0</v>
      </c>
      <c r="C136" s="7">
        <f>COUNTIF(盟会战!A$1:P$150,$A136)</f>
        <v>0</v>
      </c>
      <c r="D136" s="7">
        <f>COUNTIF(帮战总榜!A$1:O$150,$A136)</f>
        <v>0</v>
      </c>
      <c r="E136" s="7">
        <f t="shared" si="8"/>
        <v>0</v>
      </c>
      <c r="F136" s="7"/>
      <c r="G136" s="7">
        <f t="shared" si="9"/>
        <v>0</v>
      </c>
    </row>
    <row r="137" spans="1:7" ht="16.5" x14ac:dyDescent="0.35">
      <c r="A137" s="1" t="s">
        <v>586</v>
      </c>
      <c r="B137" s="5">
        <f>COUNTIF(掠夺总榜!A$1:J$148,$A137)</f>
        <v>0</v>
      </c>
      <c r="C137" s="7">
        <f>COUNTIF(盟会战!A$1:P$150,$A137)</f>
        <v>0</v>
      </c>
      <c r="D137" s="7">
        <f>COUNTIF(帮战总榜!A$1:O$150,$A137)</f>
        <v>0</v>
      </c>
      <c r="E137" s="7">
        <f t="shared" si="8"/>
        <v>0</v>
      </c>
      <c r="F137" s="7"/>
      <c r="G137" s="7">
        <f t="shared" si="9"/>
        <v>0</v>
      </c>
    </row>
    <row r="138" spans="1:7" ht="16.5" x14ac:dyDescent="0.35">
      <c r="A138" s="1" t="s">
        <v>474</v>
      </c>
      <c r="B138" s="5">
        <f>COUNTIF(掠夺总榜!A$1:J$148,$A138)</f>
        <v>0</v>
      </c>
      <c r="C138" s="7">
        <f>COUNTIF(盟会战!A$1:P$150,$A138)</f>
        <v>0</v>
      </c>
      <c r="D138" s="7">
        <f>COUNTIF(帮战总榜!A$1:O$150,$A138)</f>
        <v>0</v>
      </c>
      <c r="E138" s="7">
        <f t="shared" si="8"/>
        <v>0</v>
      </c>
      <c r="F138" s="7"/>
      <c r="G138" s="7">
        <f t="shared" si="9"/>
        <v>0</v>
      </c>
    </row>
    <row r="139" spans="1:7" ht="16.5" x14ac:dyDescent="0.35">
      <c r="A139" s="1" t="s">
        <v>587</v>
      </c>
      <c r="B139" s="5">
        <f>COUNTIF(掠夺总榜!A$1:J$148,$A139)</f>
        <v>0</v>
      </c>
      <c r="C139" s="7">
        <f>COUNTIF(盟会战!A$1:P$150,$A139)</f>
        <v>0</v>
      </c>
      <c r="D139" s="7">
        <f>COUNTIF(帮战总榜!A$1:O$150,$A139)</f>
        <v>0</v>
      </c>
      <c r="E139" s="7">
        <f t="shared" si="8"/>
        <v>0</v>
      </c>
      <c r="F139" s="7"/>
      <c r="G139" s="7">
        <f t="shared" si="9"/>
        <v>0</v>
      </c>
    </row>
    <row r="140" spans="1:7" ht="16.5" x14ac:dyDescent="0.35">
      <c r="A140" s="1" t="s">
        <v>588</v>
      </c>
      <c r="B140" s="5">
        <f>COUNTIF(掠夺总榜!A$1:J$148,$A140)</f>
        <v>0</v>
      </c>
      <c r="C140" s="7">
        <f>COUNTIF(盟会战!A$1:P$150,$A140)</f>
        <v>0</v>
      </c>
      <c r="D140" s="7">
        <f>COUNTIF(帮战总榜!A$1:O$150,$A140)</f>
        <v>0</v>
      </c>
      <c r="E140" s="7">
        <f t="shared" si="8"/>
        <v>0</v>
      </c>
      <c r="F140" s="7"/>
      <c r="G140" s="7">
        <f t="shared" si="9"/>
        <v>0</v>
      </c>
    </row>
    <row r="141" spans="1:7" ht="16.5" x14ac:dyDescent="0.35">
      <c r="A141" s="1" t="s">
        <v>589</v>
      </c>
      <c r="B141" s="5">
        <f>COUNTIF(掠夺总榜!A$1:J$148,$A141)</f>
        <v>0</v>
      </c>
      <c r="C141" s="7">
        <f>COUNTIF(盟会战!A$1:P$150,$A141)</f>
        <v>0</v>
      </c>
      <c r="D141" s="7">
        <f>COUNTIF(帮战总榜!A$1:O$150,$A141)</f>
        <v>0</v>
      </c>
      <c r="E141" s="7">
        <f t="shared" si="8"/>
        <v>0</v>
      </c>
      <c r="F141" s="7"/>
      <c r="G141" s="7">
        <f t="shared" si="9"/>
        <v>0</v>
      </c>
    </row>
    <row r="142" spans="1:7" ht="16.5" x14ac:dyDescent="0.35">
      <c r="A142" s="1" t="s">
        <v>475</v>
      </c>
      <c r="B142" s="5">
        <f>COUNTIF(掠夺总榜!A$1:J$148,$A142)</f>
        <v>0</v>
      </c>
      <c r="C142" s="7">
        <f>COUNTIF(盟会战!A$1:P$150,$A142)</f>
        <v>0</v>
      </c>
      <c r="D142" s="7">
        <f>COUNTIF(帮战总榜!A$1:O$150,$A142)</f>
        <v>0</v>
      </c>
      <c r="E142" s="7">
        <f t="shared" si="8"/>
        <v>0</v>
      </c>
      <c r="F142" s="7"/>
      <c r="G142" s="7">
        <f t="shared" si="9"/>
        <v>0</v>
      </c>
    </row>
    <row r="143" spans="1:7" ht="16.5" x14ac:dyDescent="0.35">
      <c r="A143" s="1" t="s">
        <v>476</v>
      </c>
      <c r="B143" s="5">
        <f>COUNTIF(掠夺总榜!A$1:J$148,$A143)</f>
        <v>0</v>
      </c>
      <c r="C143" s="7">
        <f>COUNTIF(盟会战!A$1:P$150,$A143)</f>
        <v>0</v>
      </c>
      <c r="D143" s="7">
        <f>COUNTIF(帮战总榜!A$1:O$150,$A143)</f>
        <v>0</v>
      </c>
      <c r="E143" s="7">
        <f t="shared" si="8"/>
        <v>0</v>
      </c>
      <c r="F143" s="7"/>
      <c r="G143" s="7">
        <f t="shared" si="9"/>
        <v>0</v>
      </c>
    </row>
    <row r="144" spans="1:7" ht="16.5" x14ac:dyDescent="0.35">
      <c r="A144" s="1" t="s">
        <v>590</v>
      </c>
      <c r="B144" s="5">
        <f>COUNTIF(掠夺总榜!A$1:J$148,$A144)</f>
        <v>0</v>
      </c>
      <c r="C144" s="7">
        <f>COUNTIF(盟会战!A$1:P$150,$A144)</f>
        <v>0</v>
      </c>
      <c r="D144" s="7">
        <f>COUNTIF(帮战总榜!A$1:O$150,$A144)</f>
        <v>0</v>
      </c>
      <c r="E144" s="7">
        <f t="shared" si="8"/>
        <v>0</v>
      </c>
      <c r="F144" s="7"/>
      <c r="G144" s="7">
        <f t="shared" si="9"/>
        <v>0</v>
      </c>
    </row>
    <row r="145" spans="1:7" ht="16.5" x14ac:dyDescent="0.35">
      <c r="A145" s="1" t="s">
        <v>591</v>
      </c>
      <c r="B145" s="5">
        <f>COUNTIF(掠夺总榜!A$1:J$148,$A145)</f>
        <v>0</v>
      </c>
      <c r="C145" s="7">
        <f>COUNTIF(盟会战!A$1:P$150,$A145)</f>
        <v>0</v>
      </c>
      <c r="D145" s="7">
        <f>COUNTIF(帮战总榜!A$1:O$150,$A145)</f>
        <v>0</v>
      </c>
      <c r="E145" s="7">
        <f t="shared" si="8"/>
        <v>0</v>
      </c>
      <c r="F145" s="7"/>
      <c r="G145" s="7">
        <f t="shared" si="9"/>
        <v>0</v>
      </c>
    </row>
    <row r="146" spans="1:7" ht="16.5" x14ac:dyDescent="0.35">
      <c r="A146" s="1" t="s">
        <v>592</v>
      </c>
      <c r="B146" s="5">
        <f>COUNTIF(掠夺总榜!A$1:J$148,$A146)</f>
        <v>0</v>
      </c>
      <c r="C146" s="7">
        <f>COUNTIF(盟会战!A$1:P$150,$A146)</f>
        <v>0</v>
      </c>
      <c r="D146" s="7">
        <f>COUNTIF(帮战总榜!A$1:O$150,$A146)</f>
        <v>0</v>
      </c>
      <c r="E146" s="7">
        <f t="shared" si="8"/>
        <v>0</v>
      </c>
      <c r="F146" s="7"/>
      <c r="G146" s="7">
        <f t="shared" si="9"/>
        <v>0</v>
      </c>
    </row>
    <row r="147" spans="1:7" ht="16.5" x14ac:dyDescent="0.35">
      <c r="A147" s="1" t="s">
        <v>477</v>
      </c>
      <c r="B147" s="5">
        <f>COUNTIF(掠夺总榜!A$1:J$148,$A147)</f>
        <v>0</v>
      </c>
      <c r="C147" s="7">
        <f>COUNTIF(盟会战!A$1:P$150,$A147)</f>
        <v>0</v>
      </c>
      <c r="D147" s="7">
        <f>COUNTIF(帮战总榜!A$1:O$150,$A147)</f>
        <v>0</v>
      </c>
      <c r="E147" s="7">
        <f t="shared" si="8"/>
        <v>0</v>
      </c>
      <c r="F147" s="7"/>
      <c r="G147" s="7">
        <f t="shared" si="9"/>
        <v>0</v>
      </c>
    </row>
    <row r="148" spans="1:7" ht="16.5" x14ac:dyDescent="0.35">
      <c r="A148" s="1" t="s">
        <v>478</v>
      </c>
      <c r="B148" s="5">
        <f>COUNTIF(掠夺总榜!A$1:J$148,$A148)</f>
        <v>0</v>
      </c>
      <c r="C148" s="11">
        <f>COUNTIF(盟会战!A$1:P$150,$A148)</f>
        <v>0</v>
      </c>
      <c r="D148" s="11">
        <f>COUNTIF(帮战总榜!A$1:O$150,$A148)</f>
        <v>0</v>
      </c>
      <c r="E148" s="11">
        <f t="shared" si="8"/>
        <v>0</v>
      </c>
      <c r="F148" s="11"/>
      <c r="G148" s="11">
        <f t="shared" si="9"/>
        <v>0</v>
      </c>
    </row>
  </sheetData>
  <sortState ref="A2:G148">
    <sortCondition descending="1"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15</v>
      </c>
    </row>
    <row r="2" spans="1:5" x14ac:dyDescent="0.25">
      <c r="A2" s="2">
        <f>('逐梦-箱子'!$I$2)</f>
        <v>168</v>
      </c>
      <c r="B2" s="2">
        <f>('如梦-箱子'!$I$2)</f>
        <v>139</v>
      </c>
      <c r="C2" s="2">
        <f>('若梦-箱子'!$I$2)</f>
        <v>276</v>
      </c>
      <c r="D2" s="2">
        <f>('何梦-箱子'!$I$2)</f>
        <v>203</v>
      </c>
      <c r="E2" s="2">
        <f>SUM(A2:D2)</f>
        <v>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2016-07-13T05:32:40Z</dcterms:modified>
</cp:coreProperties>
</file>