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箱子总计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4" l="1"/>
  <c r="D2" i="14"/>
  <c r="C2" i="14"/>
  <c r="B2" i="14"/>
  <c r="E2" i="13"/>
  <c r="D2" i="13"/>
  <c r="C2" i="13"/>
  <c r="B2" i="13"/>
  <c r="E2" i="12"/>
  <c r="D2" i="12"/>
  <c r="C2" i="12"/>
  <c r="B2" i="12"/>
  <c r="D2" i="11"/>
  <c r="E2" i="11"/>
  <c r="F2" i="14" l="1"/>
  <c r="H2" i="14" s="1"/>
  <c r="J2" i="14" s="1"/>
  <c r="K2" i="14" s="1"/>
  <c r="F2" i="13"/>
  <c r="H2" i="13" s="1"/>
  <c r="J2" i="13" s="1"/>
  <c r="K2" i="13" s="1"/>
  <c r="F2" i="12"/>
  <c r="H2" i="12" s="1"/>
  <c r="J2" i="12" s="1"/>
  <c r="K2" i="12" s="1"/>
  <c r="B2" i="11"/>
  <c r="F2" i="11" s="1"/>
  <c r="C2" i="11"/>
  <c r="H2" i="11" l="1"/>
  <c r="J2" i="11" s="1"/>
  <c r="K2" i="11" s="1"/>
  <c r="B2" i="15" l="1"/>
  <c r="C2" i="15"/>
  <c r="D2" i="15"/>
  <c r="A2" i="15" l="1"/>
  <c r="E2" i="15" s="1"/>
</calcChain>
</file>

<file path=xl/sharedStrings.xml><?xml version="1.0" encoding="utf-8"?>
<sst xmlns="http://schemas.openxmlformats.org/spreadsheetml/2006/main" count="670" uniqueCount="228">
  <si>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</si>
  <si>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</si>
  <si>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</si>
  <si>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</si>
  <si>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</si>
  <si>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</si>
  <si>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</si>
  <si>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</si>
  <si>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</si>
  <si>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</si>
  <si>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</si>
  <si>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</si>
  <si>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</si>
  <si>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</si>
  <si>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</si>
  <si>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</si>
  <si>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</si>
  <si>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</si>
  <si>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Test</t>
  </si>
  <si>
    <t>KILL</t>
  </si>
  <si>
    <t>ASS</t>
  </si>
  <si>
    <t>总计</t>
  </si>
  <si>
    <t>实际发放</t>
  </si>
  <si>
    <t>帮派实际应发箱子</t>
  </si>
  <si>
    <t>帮派溢出箱子</t>
  </si>
  <si>
    <t>帮派活动</t>
  </si>
  <si>
    <t>四海</t>
  </si>
  <si>
    <t>盟会战</t>
  </si>
  <si>
    <t>四海+帮派</t>
  </si>
  <si>
    <t>帮战</t>
  </si>
  <si>
    <t>紫雨幽雲</t>
  </si>
  <si>
    <t>拌蠢蠢</t>
  </si>
  <si>
    <t>框框</t>
  </si>
  <si>
    <t>零拾</t>
  </si>
  <si>
    <t>薄霭</t>
  </si>
  <si>
    <t>胡大力</t>
  </si>
  <si>
    <t>Mn丶猫猫君</t>
  </si>
  <si>
    <t>夜白衣</t>
  </si>
  <si>
    <t>折扇浪漫</t>
  </si>
  <si>
    <t>素蝶</t>
  </si>
  <si>
    <t>等风与你</t>
  </si>
  <si>
    <t>晓月梦澈</t>
  </si>
  <si>
    <t>画摟他暖</t>
  </si>
  <si>
    <t>冬凝寒</t>
  </si>
  <si>
    <t>只想做个好人</t>
  </si>
  <si>
    <t>神威再见</t>
  </si>
  <si>
    <t>明年今日奕十年</t>
  </si>
  <si>
    <t>等我出轻语</t>
  </si>
  <si>
    <t>纯洁友善的暮夏</t>
  </si>
  <si>
    <t>薛无衡</t>
  </si>
  <si>
    <t>云海小明</t>
  </si>
  <si>
    <t>太极至尊</t>
  </si>
  <si>
    <t>青羽墨染云</t>
  </si>
  <si>
    <t>东风路三狗蛋</t>
  </si>
  <si>
    <t>冷晓汐丶</t>
  </si>
  <si>
    <t>空虚公子萧四无</t>
  </si>
  <si>
    <t>魔法少女杜芸松</t>
  </si>
  <si>
    <t>鱼香</t>
  </si>
  <si>
    <t>神奇宝贝杨尼玛</t>
  </si>
  <si>
    <t>怒怒怒怒火</t>
  </si>
  <si>
    <t>树儿高高长</t>
  </si>
  <si>
    <t>俱利摩</t>
  </si>
  <si>
    <t>月下魂兮</t>
  </si>
  <si>
    <t>超人不会飞〃</t>
  </si>
  <si>
    <t>洪时雪</t>
  </si>
  <si>
    <t>椛灯</t>
  </si>
  <si>
    <t>沐浠尘</t>
  </si>
  <si>
    <t>五六柒</t>
  </si>
  <si>
    <t>冬瓜小荞</t>
  </si>
  <si>
    <t>守护锋</t>
  </si>
  <si>
    <t>年瑾倾城玉蝴蝶</t>
  </si>
  <si>
    <t>在下唐银</t>
  </si>
  <si>
    <t>男人应有的自豪</t>
  </si>
  <si>
    <t>艾莉亞史塔克</t>
  </si>
  <si>
    <t>荡荡</t>
  </si>
  <si>
    <t>丶忍野咩咩</t>
  </si>
  <si>
    <t>沐伯乾</t>
  </si>
  <si>
    <t>破穿</t>
  </si>
  <si>
    <t>时钟轻摇孤独</t>
  </si>
  <si>
    <t>小阿淮呀</t>
  </si>
  <si>
    <t>曲终无意</t>
  </si>
  <si>
    <t>丶天蓝色</t>
  </si>
  <si>
    <t>√蓝莓巧克力丶</t>
  </si>
  <si>
    <t>乌莲娜</t>
  </si>
  <si>
    <t>墨河</t>
  </si>
  <si>
    <t>浪迹小秦</t>
  </si>
  <si>
    <t>潇洒仗剑天下</t>
  </si>
  <si>
    <t>墨萧炎</t>
  </si>
  <si>
    <t>雙生逐梦</t>
  </si>
  <si>
    <t>咲冭陽</t>
  </si>
  <si>
    <t>鱼小小</t>
  </si>
  <si>
    <t>奥利奥。巧轻脆</t>
  </si>
  <si>
    <t>再见是否红着脸</t>
  </si>
  <si>
    <t>任离流</t>
  </si>
  <si>
    <t>那年今若、</t>
  </si>
  <si>
    <t>水影悠兰</t>
  </si>
  <si>
    <t>墨韵轩华</t>
  </si>
  <si>
    <t>一直梨花压海棠</t>
  </si>
  <si>
    <t>南眸</t>
  </si>
  <si>
    <t>暮雪醉逍遥</t>
  </si>
  <si>
    <t>童话话</t>
  </si>
  <si>
    <t>青丝枫凌</t>
  </si>
  <si>
    <t>丶公子影</t>
  </si>
  <si>
    <t>伊贰叁</t>
  </si>
  <si>
    <t>青骢绝骑塑天荒</t>
  </si>
  <si>
    <t>殇月未觞</t>
  </si>
  <si>
    <t>淺笙</t>
  </si>
  <si>
    <t>那年红颜</t>
  </si>
  <si>
    <t>友善的咸鱼白</t>
  </si>
  <si>
    <t>可可菌</t>
  </si>
  <si>
    <t>何月凡</t>
  </si>
  <si>
    <t>晓晨晨晨</t>
  </si>
  <si>
    <t>蛋蛋疍</t>
  </si>
  <si>
    <t>余子乔丶</t>
  </si>
  <si>
    <t>追风少年鹰老七</t>
  </si>
  <si>
    <t>GoldㅈExperie</t>
  </si>
  <si>
    <t>丿几度度丶</t>
  </si>
  <si>
    <t>一人一枪闯九州</t>
  </si>
  <si>
    <t>大眼睛秋秋</t>
  </si>
  <si>
    <t>仁剑震音扬</t>
  </si>
  <si>
    <t>封思绝</t>
  </si>
  <si>
    <t>凌渃尘</t>
  </si>
  <si>
    <t>我是天香的啊</t>
  </si>
  <si>
    <t>榕月</t>
  </si>
  <si>
    <t>毅生有妮丶</t>
  </si>
  <si>
    <t>丐帮萌主</t>
  </si>
  <si>
    <t>梅雨天丶</t>
  </si>
  <si>
    <t>此情珂待</t>
  </si>
  <si>
    <t>北城初夏</t>
  </si>
  <si>
    <t>梦觞丶</t>
  </si>
  <si>
    <t>烈凝风</t>
  </si>
  <si>
    <t>丐帮汪剑通</t>
  </si>
  <si>
    <t>帅气无敌康爸爸</t>
  </si>
  <si>
    <t>北巷不故</t>
  </si>
  <si>
    <t>青城爱未恋</t>
  </si>
  <si>
    <t>语丶殇</t>
  </si>
  <si>
    <t>永恒永远十八岁</t>
  </si>
  <si>
    <t>花兮兮兮兮</t>
  </si>
  <si>
    <t>苏幕清</t>
  </si>
  <si>
    <t>这下可好啦</t>
  </si>
  <si>
    <t>莫倾城灬</t>
  </si>
  <si>
    <t>奶小牛丶</t>
  </si>
  <si>
    <t>山高丶木易</t>
  </si>
  <si>
    <t>白析</t>
  </si>
  <si>
    <t>与尔同销萬古愁</t>
  </si>
  <si>
    <t>唐糖～</t>
  </si>
  <si>
    <t>木易丶凝烟</t>
  </si>
  <si>
    <t>百里轩翊</t>
  </si>
  <si>
    <t>霜雪寒梅</t>
  </si>
  <si>
    <t>張君雅。</t>
  </si>
  <si>
    <t>尐浣熊。</t>
  </si>
  <si>
    <t>诸天花雨</t>
  </si>
  <si>
    <t>叶菡</t>
  </si>
  <si>
    <t>花谢人凋零。</t>
  </si>
  <si>
    <t>清弦</t>
  </si>
  <si>
    <t>安好晴天</t>
  </si>
  <si>
    <t>浅歌丶濢曦轻衣</t>
  </si>
  <si>
    <t>白芹</t>
  </si>
  <si>
    <t>异逍遥</t>
  </si>
  <si>
    <t>煌煌</t>
  </si>
  <si>
    <t>东瀛浪人展梦魂</t>
  </si>
  <si>
    <t>凯贼阔里</t>
  </si>
  <si>
    <t>其实想玩刀客</t>
  </si>
  <si>
    <t>楪夢</t>
  </si>
  <si>
    <t>淡若清风過丶</t>
  </si>
  <si>
    <t>迟歌</t>
  </si>
  <si>
    <t>拾勾枯爬尖</t>
  </si>
  <si>
    <t>意邪</t>
  </si>
  <si>
    <t>天下芒果</t>
  </si>
  <si>
    <t>套套嗷呜</t>
  </si>
  <si>
    <t>八块腹肌小官人</t>
  </si>
  <si>
    <t>冉灬子墨</t>
  </si>
  <si>
    <t>丶吴宇森</t>
  </si>
  <si>
    <t>南宫絮语</t>
  </si>
  <si>
    <t>橙橙喵呜</t>
  </si>
  <si>
    <t>闭月羞</t>
  </si>
  <si>
    <t>汪映雪</t>
  </si>
  <si>
    <t>吕小栋</t>
  </si>
  <si>
    <t>顾寻清</t>
  </si>
  <si>
    <t>い楓ゞ妖い</t>
  </si>
  <si>
    <t>芍药児</t>
  </si>
  <si>
    <t>蝶舞旧梦</t>
  </si>
  <si>
    <t>傲江湖</t>
  </si>
  <si>
    <t>踏马清月夜</t>
  </si>
  <si>
    <t>关翔予</t>
  </si>
  <si>
    <t>叶枫刃</t>
  </si>
  <si>
    <t>笑看浮华红尘事</t>
  </si>
  <si>
    <t>卢大勇</t>
  </si>
  <si>
    <t>青丶玄</t>
  </si>
  <si>
    <t>七情剑伶慕容英</t>
  </si>
  <si>
    <t>好想告诉伱</t>
  </si>
  <si>
    <t>一个有内涵的人</t>
  </si>
  <si>
    <t>咸鱼天香</t>
  </si>
  <si>
    <t>放肆流逝的年华</t>
  </si>
  <si>
    <t>FateScorpio</t>
  </si>
  <si>
    <t>FateLibra</t>
  </si>
  <si>
    <t>执劍小书生</t>
  </si>
  <si>
    <t>甄心</t>
  </si>
  <si>
    <t>少华丶</t>
  </si>
  <si>
    <t>卖萌嘟嘟剪刀手</t>
  </si>
  <si>
    <t>天真无邪大胡子</t>
  </si>
  <si>
    <t>吾寄愁心与明月</t>
  </si>
  <si>
    <t>墨炽</t>
  </si>
  <si>
    <t>在下唐言</t>
  </si>
  <si>
    <t>酒倾轻竹影</t>
  </si>
  <si>
    <t>唐舞桐灬</t>
  </si>
  <si>
    <t>叶天簌</t>
  </si>
  <si>
    <t>纯洁友善的殇</t>
  </si>
  <si>
    <t>＊蘭先森</t>
  </si>
  <si>
    <t>冷霜刃</t>
  </si>
  <si>
    <t>丶神楽</t>
  </si>
  <si>
    <t>凰荼歌</t>
  </si>
  <si>
    <t>o。o</t>
  </si>
  <si>
    <t>汐月暮云</t>
  </si>
  <si>
    <t>巡山的人</t>
  </si>
  <si>
    <t>陈凌风</t>
  </si>
  <si>
    <t>梨花黛雨</t>
  </si>
  <si>
    <t>絮絮叨叨的刀</t>
  </si>
  <si>
    <t>万俟独秋乄</t>
  </si>
  <si>
    <t>寄给你的风丶</t>
  </si>
  <si>
    <t>蘃</t>
  </si>
  <si>
    <t>隔花初见君一笑</t>
  </si>
  <si>
    <t>独孤杀生</t>
  </si>
  <si>
    <t>破烂刀客</t>
  </si>
  <si>
    <t>神荼夜</t>
  </si>
  <si>
    <t>首领之傲毛润之</t>
  </si>
  <si>
    <t>神刀距离</t>
  </si>
  <si>
    <t>浩浩丶浩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</si>
</sst>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2" fillId="2" borderId="0" xfId="1" applyNumberFormat="1" applyAlignment="1">
      <alignment horizontal="center"/>
    </xf>
  </cellXfs>
  <cellStyles count="2">
    <cellStyle name="好" xfId="1" builtinId="2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abSelected="1" zoomScaleNormal="100" workbookViewId="0">
      <selection activeCell="S9" sqref="S9"/>
    </sheetView>
  </sheetViews>
  <sheetFormatPr defaultRowHeight="15" x14ac:dyDescent="0.25"/>
  <cols>
    <col min="1" max="1" width="6" style="8" bestFit="1" customWidth="1"/>
    <col min="2" max="2" width="16.140625" bestFit="1" customWidth="1"/>
    <col min="3" max="3" width="8.42578125" bestFit="1" customWidth="1"/>
    <col min="5" max="5" width="6" style="8" bestFit="1" customWidth="1"/>
    <col min="6" max="6" width="16.140625" bestFit="1" customWidth="1"/>
    <col min="7" max="7" width="8.42578125" bestFit="1" customWidth="1"/>
    <col min="9" max="9" width="6" style="8" bestFit="1" customWidth="1"/>
    <col min="10" max="10" width="16.140625" bestFit="1" customWidth="1"/>
    <col min="11" max="11" width="8.42578125" bestFit="1" customWidth="1"/>
    <col min="13" max="13" width="6" style="9" bestFit="1" customWidth="1"/>
    <col min="14" max="14" width="16.140625" bestFit="1" customWidth="1"/>
    <col min="15" max="15" width="8.42578125" bestFit="1" customWidth="1"/>
    <col min="17" max="17" width="6" style="15" bestFit="1" customWidth="1"/>
    <col min="18" max="18" width="16.140625" bestFit="1" customWidth="1"/>
    <col min="19" max="19" width="8.42578125" bestFit="1" customWidth="1"/>
  </cols>
  <sheetData>
    <row r="1" spans="1:19" x14ac:dyDescent="0.25">
      <c r="A1" s="16" t="s">
        <v>9</v>
      </c>
      <c r="B1" s="16"/>
      <c r="C1" s="16"/>
      <c r="E1" s="16" t="s">
        <v>10</v>
      </c>
      <c r="F1" s="16"/>
      <c r="G1" s="16"/>
      <c r="I1" s="16" t="s">
        <v>11</v>
      </c>
      <c r="J1" s="16"/>
      <c r="K1" s="16"/>
      <c r="M1" s="16" t="s">
        <v>12</v>
      </c>
      <c r="N1" s="16"/>
      <c r="O1" s="16"/>
      <c r="Q1" s="16" t="s">
        <v>13</v>
      </c>
      <c r="R1" s="16"/>
      <c r="S1" s="16"/>
    </row>
    <row r="2" spans="1:19" x14ac:dyDescent="0.25">
      <c r="A2" s="8" t="s">
        <v>1</v>
      </c>
      <c r="B2" t="s">
        <v>0</v>
      </c>
      <c r="C2" t="s">
        <v>2</v>
      </c>
      <c r="E2" s="8" t="s">
        <v>1</v>
      </c>
      <c r="F2" t="s">
        <v>0</v>
      </c>
      <c r="G2" t="s">
        <v>2</v>
      </c>
      <c r="I2" s="8" t="s">
        <v>1</v>
      </c>
      <c r="J2" t="s">
        <v>0</v>
      </c>
      <c r="K2" t="s">
        <v>2</v>
      </c>
      <c r="M2" s="9" t="s">
        <v>1</v>
      </c>
      <c r="N2" t="s">
        <v>0</v>
      </c>
      <c r="O2" t="s">
        <v>2</v>
      </c>
      <c r="Q2" s="15" t="s">
        <v>1</v>
      </c>
      <c r="R2" t="s">
        <v>0</v>
      </c>
      <c r="S2" t="s">
        <v>2</v>
      </c>
    </row>
    <row r="3" spans="1:19" ht="16.5" x14ac:dyDescent="0.35">
      <c r="A3" s="5">
        <v>1</v>
      </c>
      <c r="B3" t="s">
        <v>30</v>
      </c>
      <c r="E3" s="8">
        <v>1</v>
      </c>
      <c r="F3" s="10" t="s">
        <v>110</v>
      </c>
      <c r="I3" s="8">
        <v>1</v>
      </c>
      <c r="J3" t="s">
        <v>30</v>
      </c>
      <c r="M3" s="9">
        <v>1</v>
      </c>
      <c r="N3" s="12" t="s">
        <v>30</v>
      </c>
      <c r="Q3" s="15">
        <v>1</v>
      </c>
      <c r="R3" s="12" t="s">
        <v>139</v>
      </c>
    </row>
    <row r="4" spans="1:19" x14ac:dyDescent="0.25">
      <c r="A4" s="8">
        <v>2</v>
      </c>
      <c r="B4" t="s">
        <v>31</v>
      </c>
      <c r="E4" s="8">
        <v>2</v>
      </c>
      <c r="F4" s="10" t="s">
        <v>162</v>
      </c>
      <c r="I4" s="8">
        <v>2</v>
      </c>
      <c r="J4" t="s">
        <v>32</v>
      </c>
      <c r="M4" s="9">
        <v>2</v>
      </c>
      <c r="N4" s="12" t="s">
        <v>31</v>
      </c>
      <c r="Q4" s="15">
        <v>2</v>
      </c>
      <c r="R4" s="12" t="s">
        <v>184</v>
      </c>
    </row>
    <row r="5" spans="1:19" x14ac:dyDescent="0.25">
      <c r="A5" s="8">
        <v>3</v>
      </c>
      <c r="B5" t="s">
        <v>32</v>
      </c>
      <c r="E5" s="8">
        <v>3</v>
      </c>
      <c r="F5" s="10" t="s">
        <v>152</v>
      </c>
      <c r="I5" s="8">
        <v>3</v>
      </c>
      <c r="J5" t="s">
        <v>149</v>
      </c>
      <c r="M5" s="9">
        <v>3</v>
      </c>
      <c r="N5" s="12" t="s">
        <v>150</v>
      </c>
      <c r="Q5" s="15">
        <v>3</v>
      </c>
      <c r="R5" s="12" t="s">
        <v>179</v>
      </c>
    </row>
    <row r="6" spans="1:19" x14ac:dyDescent="0.25">
      <c r="A6" s="8">
        <v>4</v>
      </c>
      <c r="B6" t="s">
        <v>33</v>
      </c>
      <c r="E6" s="8">
        <v>4</v>
      </c>
      <c r="F6" s="10" t="s">
        <v>54</v>
      </c>
      <c r="I6" s="8">
        <v>4</v>
      </c>
      <c r="J6" t="s">
        <v>31</v>
      </c>
      <c r="M6" s="9">
        <v>4</v>
      </c>
      <c r="N6" s="12" t="s">
        <v>149</v>
      </c>
      <c r="Q6" s="15">
        <v>4</v>
      </c>
      <c r="R6" s="12" t="s">
        <v>44</v>
      </c>
    </row>
    <row r="7" spans="1:19" x14ac:dyDescent="0.25">
      <c r="A7" s="8">
        <v>5</v>
      </c>
      <c r="B7" t="s">
        <v>34</v>
      </c>
      <c r="E7" s="8">
        <v>5</v>
      </c>
      <c r="F7" s="10" t="s">
        <v>190</v>
      </c>
      <c r="I7" s="8">
        <v>5</v>
      </c>
      <c r="J7" t="s">
        <v>150</v>
      </c>
      <c r="M7" s="9">
        <v>5</v>
      </c>
      <c r="N7" s="12" t="s">
        <v>202</v>
      </c>
      <c r="Q7" s="15">
        <v>5</v>
      </c>
      <c r="R7" s="12" t="s">
        <v>61</v>
      </c>
    </row>
    <row r="8" spans="1:19" x14ac:dyDescent="0.25">
      <c r="A8" s="8">
        <v>6</v>
      </c>
      <c r="B8" t="s">
        <v>35</v>
      </c>
      <c r="E8" s="8">
        <v>6</v>
      </c>
      <c r="F8" s="10" t="s">
        <v>125</v>
      </c>
      <c r="I8" s="8">
        <v>6</v>
      </c>
      <c r="J8" t="s">
        <v>151</v>
      </c>
      <c r="M8" s="9">
        <v>6</v>
      </c>
      <c r="N8" s="12" t="s">
        <v>38</v>
      </c>
      <c r="Q8" s="15">
        <v>6</v>
      </c>
      <c r="R8" s="12" t="s">
        <v>106</v>
      </c>
    </row>
    <row r="9" spans="1:19" x14ac:dyDescent="0.25">
      <c r="A9" s="8">
        <v>7</v>
      </c>
      <c r="B9" t="s">
        <v>36</v>
      </c>
      <c r="E9" s="8">
        <v>7</v>
      </c>
      <c r="F9" s="10" t="s">
        <v>168</v>
      </c>
      <c r="I9" s="8">
        <v>7</v>
      </c>
      <c r="J9" t="s">
        <v>59</v>
      </c>
      <c r="M9" s="9">
        <v>7</v>
      </c>
      <c r="N9" s="12" t="s">
        <v>151</v>
      </c>
      <c r="Q9" s="15">
        <v>7</v>
      </c>
      <c r="R9" s="12" t="s">
        <v>33</v>
      </c>
    </row>
    <row r="10" spans="1:19" x14ac:dyDescent="0.25">
      <c r="A10" s="8">
        <v>8</v>
      </c>
      <c r="B10" t="s">
        <v>37</v>
      </c>
      <c r="E10" s="8">
        <v>8</v>
      </c>
      <c r="F10" s="10" t="s">
        <v>159</v>
      </c>
      <c r="I10" s="8">
        <v>8</v>
      </c>
      <c r="J10" t="s">
        <v>84</v>
      </c>
      <c r="M10" s="9">
        <v>8</v>
      </c>
      <c r="N10" s="12" t="s">
        <v>56</v>
      </c>
      <c r="Q10" s="15">
        <v>8</v>
      </c>
      <c r="R10" s="12" t="s">
        <v>42</v>
      </c>
    </row>
    <row r="11" spans="1:19" x14ac:dyDescent="0.25">
      <c r="A11" s="8">
        <v>9</v>
      </c>
      <c r="B11" t="s">
        <v>38</v>
      </c>
      <c r="E11" s="8">
        <v>9</v>
      </c>
      <c r="F11" s="10" t="s">
        <v>95</v>
      </c>
      <c r="I11" s="8">
        <v>9</v>
      </c>
      <c r="J11" t="s">
        <v>121</v>
      </c>
      <c r="M11" s="9">
        <v>9</v>
      </c>
      <c r="N11" s="12" t="s">
        <v>180</v>
      </c>
      <c r="Q11" s="15">
        <v>9</v>
      </c>
      <c r="R11" s="12" t="s">
        <v>45</v>
      </c>
    </row>
    <row r="12" spans="1:19" x14ac:dyDescent="0.25">
      <c r="A12" s="8">
        <v>10</v>
      </c>
      <c r="B12" t="s">
        <v>39</v>
      </c>
      <c r="E12" s="8">
        <v>10</v>
      </c>
      <c r="F12" s="10" t="s">
        <v>62</v>
      </c>
      <c r="I12" s="8">
        <v>10</v>
      </c>
      <c r="J12" t="s">
        <v>33</v>
      </c>
      <c r="M12" s="9">
        <v>10</v>
      </c>
      <c r="N12" s="12" t="s">
        <v>116</v>
      </c>
      <c r="Q12" s="15">
        <v>10</v>
      </c>
      <c r="R12" s="12" t="s">
        <v>43</v>
      </c>
    </row>
    <row r="13" spans="1:19" x14ac:dyDescent="0.25">
      <c r="A13" s="8">
        <v>11</v>
      </c>
      <c r="B13" t="s">
        <v>40</v>
      </c>
      <c r="E13" s="8">
        <v>11</v>
      </c>
      <c r="F13" s="10" t="s">
        <v>164</v>
      </c>
      <c r="I13" s="8">
        <v>11</v>
      </c>
      <c r="J13" t="s">
        <v>40</v>
      </c>
      <c r="M13" s="9">
        <v>11</v>
      </c>
      <c r="N13" s="12" t="s">
        <v>157</v>
      </c>
      <c r="Q13" s="15">
        <v>11</v>
      </c>
      <c r="R13" s="12" t="s">
        <v>70</v>
      </c>
    </row>
    <row r="14" spans="1:19" x14ac:dyDescent="0.25">
      <c r="A14" s="8">
        <v>12</v>
      </c>
      <c r="B14" t="s">
        <v>41</v>
      </c>
      <c r="E14" s="8">
        <v>12</v>
      </c>
      <c r="F14" s="10" t="s">
        <v>86</v>
      </c>
      <c r="I14" s="8">
        <v>12</v>
      </c>
      <c r="J14" t="s">
        <v>44</v>
      </c>
      <c r="M14" s="9">
        <v>12</v>
      </c>
      <c r="N14" s="12" t="s">
        <v>59</v>
      </c>
      <c r="Q14" s="15">
        <v>12</v>
      </c>
      <c r="R14" s="12" t="s">
        <v>156</v>
      </c>
    </row>
    <row r="15" spans="1:19" x14ac:dyDescent="0.25">
      <c r="A15" s="8">
        <v>13</v>
      </c>
      <c r="B15" t="s">
        <v>42</v>
      </c>
      <c r="E15" s="8">
        <v>13</v>
      </c>
      <c r="F15" s="10" t="s">
        <v>30</v>
      </c>
      <c r="I15" s="8">
        <v>13</v>
      </c>
      <c r="J15" t="s">
        <v>56</v>
      </c>
      <c r="M15" s="9">
        <v>13</v>
      </c>
      <c r="N15" s="12" t="s">
        <v>126</v>
      </c>
      <c r="Q15" s="15">
        <v>13</v>
      </c>
      <c r="R15" s="12" t="s">
        <v>39</v>
      </c>
    </row>
    <row r="16" spans="1:19" x14ac:dyDescent="0.25">
      <c r="A16" s="8">
        <v>14</v>
      </c>
      <c r="B16" t="s">
        <v>43</v>
      </c>
      <c r="E16" s="8">
        <v>14</v>
      </c>
      <c r="F16" s="10" t="s">
        <v>47</v>
      </c>
      <c r="I16" s="8">
        <v>14</v>
      </c>
      <c r="J16" t="s">
        <v>65</v>
      </c>
      <c r="M16" s="9">
        <v>14</v>
      </c>
      <c r="N16" s="12" t="s">
        <v>91</v>
      </c>
      <c r="Q16" s="15">
        <v>14</v>
      </c>
      <c r="R16" s="12" t="s">
        <v>90</v>
      </c>
    </row>
    <row r="17" spans="1:18" x14ac:dyDescent="0.25">
      <c r="A17" s="8">
        <v>15</v>
      </c>
      <c r="B17" t="s">
        <v>44</v>
      </c>
      <c r="E17" s="8">
        <v>15</v>
      </c>
      <c r="F17" s="10" t="s">
        <v>58</v>
      </c>
      <c r="I17" s="8">
        <v>15</v>
      </c>
      <c r="J17" t="s">
        <v>152</v>
      </c>
      <c r="M17" s="9">
        <v>15</v>
      </c>
      <c r="N17" s="12" t="s">
        <v>94</v>
      </c>
      <c r="Q17" s="15">
        <v>15</v>
      </c>
      <c r="R17" s="12" t="s">
        <v>30</v>
      </c>
    </row>
    <row r="18" spans="1:18" x14ac:dyDescent="0.25">
      <c r="A18" s="8">
        <v>16</v>
      </c>
      <c r="B18" t="s">
        <v>45</v>
      </c>
      <c r="E18" s="8">
        <v>16</v>
      </c>
      <c r="F18" s="10" t="s">
        <v>73</v>
      </c>
      <c r="I18" s="8">
        <v>16</v>
      </c>
      <c r="J18" t="s">
        <v>127</v>
      </c>
      <c r="M18" s="9">
        <v>16</v>
      </c>
      <c r="N18" s="12" t="s">
        <v>107</v>
      </c>
      <c r="Q18" s="15">
        <v>16</v>
      </c>
      <c r="R18" s="12" t="s">
        <v>127</v>
      </c>
    </row>
    <row r="19" spans="1:18" x14ac:dyDescent="0.25">
      <c r="A19" s="8">
        <v>17</v>
      </c>
      <c r="B19" t="s">
        <v>46</v>
      </c>
      <c r="E19" s="8">
        <v>17</v>
      </c>
      <c r="F19" s="10" t="s">
        <v>34</v>
      </c>
      <c r="I19" s="8">
        <v>17</v>
      </c>
      <c r="J19" t="s">
        <v>153</v>
      </c>
      <c r="M19" s="9">
        <v>17</v>
      </c>
      <c r="N19" s="12" t="s">
        <v>85</v>
      </c>
      <c r="Q19" s="15">
        <v>17</v>
      </c>
      <c r="R19" s="12" t="s">
        <v>122</v>
      </c>
    </row>
    <row r="20" spans="1:18" x14ac:dyDescent="0.25">
      <c r="A20" s="8">
        <v>18</v>
      </c>
      <c r="B20" t="s">
        <v>47</v>
      </c>
      <c r="E20" s="8">
        <v>18</v>
      </c>
      <c r="F20" s="10" t="s">
        <v>107</v>
      </c>
      <c r="I20" s="8">
        <v>18</v>
      </c>
      <c r="J20" t="s">
        <v>154</v>
      </c>
      <c r="M20" s="9">
        <v>18</v>
      </c>
      <c r="N20" s="12" t="s">
        <v>195</v>
      </c>
      <c r="Q20" s="15">
        <v>18</v>
      </c>
      <c r="R20" s="12" t="s">
        <v>116</v>
      </c>
    </row>
    <row r="21" spans="1:18" x14ac:dyDescent="0.25">
      <c r="A21" s="8">
        <v>19</v>
      </c>
      <c r="B21" t="s">
        <v>48</v>
      </c>
      <c r="E21" s="8">
        <v>19</v>
      </c>
      <c r="F21" s="10" t="s">
        <v>179</v>
      </c>
      <c r="I21" s="8">
        <v>19</v>
      </c>
      <c r="J21" t="s">
        <v>155</v>
      </c>
      <c r="M21" s="9">
        <v>19</v>
      </c>
      <c r="N21" s="12" t="s">
        <v>84</v>
      </c>
      <c r="Q21" s="15">
        <v>19</v>
      </c>
      <c r="R21" s="12" t="s">
        <v>96</v>
      </c>
    </row>
    <row r="22" spans="1:18" x14ac:dyDescent="0.25">
      <c r="A22" s="8">
        <v>20</v>
      </c>
      <c r="B22" t="s">
        <v>49</v>
      </c>
      <c r="E22" s="8">
        <v>20</v>
      </c>
      <c r="F22" s="10" t="s">
        <v>107</v>
      </c>
      <c r="I22" s="8">
        <v>20</v>
      </c>
      <c r="J22" t="s">
        <v>156</v>
      </c>
      <c r="M22" s="9">
        <v>20</v>
      </c>
      <c r="N22" s="12" t="s">
        <v>203</v>
      </c>
      <c r="Q22" s="15">
        <v>20</v>
      </c>
      <c r="R22" s="12" t="s">
        <v>186</v>
      </c>
    </row>
    <row r="23" spans="1:18" x14ac:dyDescent="0.25">
      <c r="A23" s="8">
        <v>21</v>
      </c>
      <c r="B23" t="s">
        <v>50</v>
      </c>
      <c r="E23" s="8">
        <v>21</v>
      </c>
      <c r="F23" s="10" t="s">
        <v>178</v>
      </c>
      <c r="I23" s="8">
        <v>21</v>
      </c>
      <c r="J23" t="s">
        <v>157</v>
      </c>
      <c r="M23" s="9">
        <v>21</v>
      </c>
      <c r="N23" s="12" t="s">
        <v>42</v>
      </c>
      <c r="Q23" s="15">
        <v>21</v>
      </c>
      <c r="R23" s="12" t="s">
        <v>220</v>
      </c>
    </row>
    <row r="24" spans="1:18" x14ac:dyDescent="0.25">
      <c r="A24" s="8">
        <v>22</v>
      </c>
      <c r="B24" t="s">
        <v>51</v>
      </c>
      <c r="E24" s="8">
        <v>22</v>
      </c>
      <c r="F24" s="10" t="s">
        <v>50</v>
      </c>
      <c r="I24" s="8">
        <v>22</v>
      </c>
      <c r="J24" t="s">
        <v>52</v>
      </c>
      <c r="M24" s="9">
        <v>22</v>
      </c>
      <c r="N24" s="12" t="s">
        <v>144</v>
      </c>
      <c r="Q24" s="15">
        <v>22</v>
      </c>
      <c r="R24" s="12" t="s">
        <v>107</v>
      </c>
    </row>
    <row r="25" spans="1:18" x14ac:dyDescent="0.25">
      <c r="A25" s="8">
        <v>23</v>
      </c>
      <c r="B25" t="s">
        <v>52</v>
      </c>
      <c r="E25" s="8">
        <v>23</v>
      </c>
      <c r="F25" s="10" t="s">
        <v>113</v>
      </c>
      <c r="I25" s="8">
        <v>23</v>
      </c>
      <c r="J25" t="s">
        <v>158</v>
      </c>
      <c r="M25" s="9">
        <v>23</v>
      </c>
      <c r="N25" s="12" t="s">
        <v>34</v>
      </c>
      <c r="Q25" s="15">
        <v>23</v>
      </c>
      <c r="R25" s="12" t="s">
        <v>46</v>
      </c>
    </row>
    <row r="26" spans="1:18" x14ac:dyDescent="0.25">
      <c r="A26" s="8">
        <v>24</v>
      </c>
      <c r="B26" t="s">
        <v>53</v>
      </c>
      <c r="E26" s="8">
        <v>24</v>
      </c>
      <c r="F26" s="10" t="s">
        <v>191</v>
      </c>
      <c r="I26" s="8">
        <v>24</v>
      </c>
      <c r="J26" t="s">
        <v>38</v>
      </c>
      <c r="M26" s="9">
        <v>24</v>
      </c>
      <c r="N26" s="12" t="s">
        <v>36</v>
      </c>
      <c r="Q26" s="15">
        <v>24</v>
      </c>
      <c r="R26" s="12" t="s">
        <v>209</v>
      </c>
    </row>
    <row r="27" spans="1:18" x14ac:dyDescent="0.25">
      <c r="A27" s="8">
        <v>25</v>
      </c>
      <c r="B27" t="s">
        <v>54</v>
      </c>
      <c r="E27" s="8">
        <v>25</v>
      </c>
      <c r="F27" s="10" t="s">
        <v>192</v>
      </c>
      <c r="I27" s="8">
        <v>25</v>
      </c>
      <c r="J27" t="s">
        <v>96</v>
      </c>
      <c r="M27" s="9">
        <v>25</v>
      </c>
      <c r="N27" s="12" t="s">
        <v>35</v>
      </c>
      <c r="Q27" s="15">
        <v>25</v>
      </c>
      <c r="R27" s="12" t="s">
        <v>36</v>
      </c>
    </row>
    <row r="28" spans="1:18" x14ac:dyDescent="0.25">
      <c r="A28" s="8">
        <v>26</v>
      </c>
      <c r="B28" t="s">
        <v>55</v>
      </c>
      <c r="E28" s="8">
        <v>26</v>
      </c>
      <c r="F28" s="10" t="s">
        <v>116</v>
      </c>
      <c r="I28" s="8">
        <v>26</v>
      </c>
      <c r="J28" t="s">
        <v>86</v>
      </c>
      <c r="M28" s="9">
        <v>26</v>
      </c>
      <c r="N28" s="12" t="s">
        <v>137</v>
      </c>
      <c r="Q28" s="15">
        <v>26</v>
      </c>
      <c r="R28" s="12" t="s">
        <v>47</v>
      </c>
    </row>
    <row r="29" spans="1:18" x14ac:dyDescent="0.25">
      <c r="A29" s="8">
        <v>27</v>
      </c>
      <c r="B29" t="s">
        <v>56</v>
      </c>
      <c r="E29" s="8">
        <v>27</v>
      </c>
      <c r="F29" s="10" t="s">
        <v>51</v>
      </c>
      <c r="I29" s="8">
        <v>27</v>
      </c>
      <c r="J29" t="s">
        <v>61</v>
      </c>
      <c r="M29" s="9">
        <v>27</v>
      </c>
      <c r="N29" s="12" t="s">
        <v>55</v>
      </c>
      <c r="Q29" s="15">
        <v>27</v>
      </c>
      <c r="R29" s="12" t="s">
        <v>55</v>
      </c>
    </row>
    <row r="30" spans="1:18" x14ac:dyDescent="0.25">
      <c r="A30" s="8">
        <v>28</v>
      </c>
      <c r="B30" t="s">
        <v>57</v>
      </c>
      <c r="E30" s="8">
        <v>28</v>
      </c>
      <c r="F30" s="10" t="s">
        <v>98</v>
      </c>
      <c r="I30" s="8">
        <v>28</v>
      </c>
      <c r="J30" t="s">
        <v>36</v>
      </c>
      <c r="M30" s="9">
        <v>28</v>
      </c>
      <c r="N30" s="12" t="s">
        <v>69</v>
      </c>
      <c r="Q30" s="15">
        <v>28</v>
      </c>
      <c r="R30" s="12" t="s">
        <v>221</v>
      </c>
    </row>
    <row r="31" spans="1:18" x14ac:dyDescent="0.25">
      <c r="A31" s="8">
        <v>29</v>
      </c>
      <c r="B31" t="s">
        <v>58</v>
      </c>
      <c r="E31" s="8">
        <v>29</v>
      </c>
      <c r="F31" s="10" t="s">
        <v>61</v>
      </c>
      <c r="I31" s="8">
        <v>29</v>
      </c>
      <c r="J31" t="s">
        <v>134</v>
      </c>
      <c r="M31" s="9">
        <v>29</v>
      </c>
      <c r="N31" s="12" t="s">
        <v>152</v>
      </c>
      <c r="Q31" s="15">
        <v>29</v>
      </c>
      <c r="R31" s="12" t="s">
        <v>126</v>
      </c>
    </row>
    <row r="32" spans="1:18" x14ac:dyDescent="0.25">
      <c r="A32" s="8">
        <v>30</v>
      </c>
      <c r="B32" t="s">
        <v>59</v>
      </c>
      <c r="E32" s="8">
        <v>30</v>
      </c>
      <c r="F32" s="10" t="s">
        <v>89</v>
      </c>
      <c r="I32" s="8">
        <v>30</v>
      </c>
      <c r="J32" t="s">
        <v>42</v>
      </c>
      <c r="M32" s="9">
        <v>30</v>
      </c>
      <c r="N32" s="12" t="s">
        <v>45</v>
      </c>
      <c r="Q32" s="15">
        <v>30</v>
      </c>
      <c r="R32" s="12" t="s">
        <v>62</v>
      </c>
    </row>
    <row r="33" spans="1:18" x14ac:dyDescent="0.25">
      <c r="A33" s="8">
        <v>31</v>
      </c>
      <c r="B33" t="s">
        <v>60</v>
      </c>
      <c r="E33" s="8">
        <v>31</v>
      </c>
      <c r="F33" s="10" t="s">
        <v>93</v>
      </c>
      <c r="I33" s="8">
        <v>31</v>
      </c>
      <c r="J33" t="s">
        <v>45</v>
      </c>
      <c r="M33" s="9">
        <v>31</v>
      </c>
      <c r="N33" s="12" t="s">
        <v>37</v>
      </c>
      <c r="Q33" s="15">
        <v>31</v>
      </c>
      <c r="R33" s="12" t="s">
        <v>159</v>
      </c>
    </row>
    <row r="34" spans="1:18" x14ac:dyDescent="0.25">
      <c r="A34" s="8">
        <v>32</v>
      </c>
      <c r="B34" t="s">
        <v>61</v>
      </c>
      <c r="E34" s="8">
        <v>32</v>
      </c>
      <c r="F34" s="10" t="s">
        <v>154</v>
      </c>
      <c r="I34" s="8">
        <v>32</v>
      </c>
      <c r="J34" t="s">
        <v>116</v>
      </c>
      <c r="M34" s="9">
        <v>32</v>
      </c>
      <c r="N34" s="12" t="s">
        <v>48</v>
      </c>
      <c r="Q34" s="15">
        <v>32</v>
      </c>
      <c r="R34" s="12" t="s">
        <v>38</v>
      </c>
    </row>
    <row r="35" spans="1:18" x14ac:dyDescent="0.25">
      <c r="A35" s="8">
        <v>33</v>
      </c>
      <c r="B35" t="s">
        <v>62</v>
      </c>
      <c r="E35" s="8">
        <v>33</v>
      </c>
      <c r="F35" s="10" t="s">
        <v>112</v>
      </c>
      <c r="I35" s="8">
        <v>33</v>
      </c>
      <c r="J35" t="s">
        <v>126</v>
      </c>
      <c r="M35" s="9">
        <v>33</v>
      </c>
      <c r="N35" s="12" t="s">
        <v>204</v>
      </c>
      <c r="Q35" s="15">
        <v>33</v>
      </c>
      <c r="R35" s="12" t="s">
        <v>52</v>
      </c>
    </row>
    <row r="36" spans="1:18" x14ac:dyDescent="0.25">
      <c r="A36" s="8">
        <v>34</v>
      </c>
      <c r="B36" t="s">
        <v>63</v>
      </c>
      <c r="E36" s="8">
        <v>34</v>
      </c>
      <c r="F36" s="10" t="s">
        <v>83</v>
      </c>
      <c r="I36" s="8">
        <v>34</v>
      </c>
      <c r="J36" t="s">
        <v>159</v>
      </c>
      <c r="M36" s="9">
        <v>34</v>
      </c>
      <c r="N36" s="12" t="s">
        <v>189</v>
      </c>
      <c r="Q36" s="15">
        <v>34</v>
      </c>
      <c r="R36" s="12" t="s">
        <v>176</v>
      </c>
    </row>
    <row r="37" spans="1:18" x14ac:dyDescent="0.25">
      <c r="A37" s="8">
        <v>35</v>
      </c>
      <c r="B37" t="s">
        <v>64</v>
      </c>
      <c r="E37" s="8">
        <v>35</v>
      </c>
      <c r="F37" s="10" t="s">
        <v>100</v>
      </c>
      <c r="I37" s="8">
        <v>35</v>
      </c>
      <c r="J37" t="s">
        <v>136</v>
      </c>
      <c r="M37" s="9">
        <v>35</v>
      </c>
      <c r="N37" s="12" t="s">
        <v>57</v>
      </c>
      <c r="Q37" s="15">
        <v>35</v>
      </c>
      <c r="R37" s="12" t="s">
        <v>86</v>
      </c>
    </row>
    <row r="38" spans="1:18" x14ac:dyDescent="0.25">
      <c r="A38" s="8">
        <v>36</v>
      </c>
      <c r="B38" t="s">
        <v>65</v>
      </c>
      <c r="E38" s="8">
        <v>36</v>
      </c>
      <c r="F38" s="10" t="s">
        <v>193</v>
      </c>
      <c r="I38" s="8">
        <v>36</v>
      </c>
      <c r="J38" t="s">
        <v>70</v>
      </c>
      <c r="M38" s="9">
        <v>36</v>
      </c>
      <c r="N38" s="12" t="s">
        <v>96</v>
      </c>
      <c r="Q38" s="15">
        <v>36</v>
      </c>
      <c r="R38" s="12" t="s">
        <v>41</v>
      </c>
    </row>
    <row r="39" spans="1:18" x14ac:dyDescent="0.25">
      <c r="A39" s="8">
        <v>37</v>
      </c>
      <c r="B39" t="s">
        <v>66</v>
      </c>
      <c r="E39" s="8">
        <v>37</v>
      </c>
      <c r="F39" s="10" t="s">
        <v>106</v>
      </c>
      <c r="I39" s="8">
        <v>37</v>
      </c>
      <c r="J39" t="s">
        <v>66</v>
      </c>
      <c r="M39" s="9">
        <v>37</v>
      </c>
      <c r="N39" s="12" t="s">
        <v>194</v>
      </c>
      <c r="Q39" s="15">
        <v>37</v>
      </c>
      <c r="R39" s="12" t="s">
        <v>99</v>
      </c>
    </row>
    <row r="40" spans="1:18" x14ac:dyDescent="0.25">
      <c r="A40" s="8">
        <v>38</v>
      </c>
      <c r="B40" t="s">
        <v>67</v>
      </c>
      <c r="E40" s="8">
        <v>38</v>
      </c>
      <c r="F40" s="10" t="s">
        <v>151</v>
      </c>
      <c r="I40" s="8">
        <v>38</v>
      </c>
      <c r="J40" t="s">
        <v>160</v>
      </c>
      <c r="M40" s="9">
        <v>38</v>
      </c>
      <c r="N40" s="12" t="s">
        <v>147</v>
      </c>
      <c r="Q40" s="15">
        <v>38</v>
      </c>
      <c r="R40" s="12" t="s">
        <v>66</v>
      </c>
    </row>
    <row r="41" spans="1:18" x14ac:dyDescent="0.25">
      <c r="A41" s="8">
        <v>39</v>
      </c>
      <c r="B41" t="s">
        <v>68</v>
      </c>
      <c r="E41" s="8">
        <v>39</v>
      </c>
      <c r="F41" s="10" t="s">
        <v>194</v>
      </c>
      <c r="I41" s="8">
        <v>39</v>
      </c>
      <c r="J41" t="s">
        <v>55</v>
      </c>
      <c r="M41" s="9">
        <v>39</v>
      </c>
      <c r="N41" s="12" t="s">
        <v>86</v>
      </c>
      <c r="Q41" s="15">
        <v>39</v>
      </c>
      <c r="R41" s="12" t="s">
        <v>222</v>
      </c>
    </row>
    <row r="42" spans="1:18" x14ac:dyDescent="0.25">
      <c r="A42" s="8">
        <v>40</v>
      </c>
      <c r="B42" t="s">
        <v>69</v>
      </c>
      <c r="E42" s="8">
        <v>40</v>
      </c>
      <c r="F42" s="10" t="s">
        <v>195</v>
      </c>
      <c r="I42" s="8">
        <v>40</v>
      </c>
      <c r="J42" t="s">
        <v>89</v>
      </c>
      <c r="M42" s="9">
        <v>40</v>
      </c>
      <c r="N42" s="12" t="s">
        <v>106</v>
      </c>
      <c r="Q42" s="15">
        <v>40</v>
      </c>
      <c r="R42" s="12" t="s">
        <v>223</v>
      </c>
    </row>
    <row r="43" spans="1:18" x14ac:dyDescent="0.25">
      <c r="A43" s="8">
        <v>41</v>
      </c>
      <c r="B43" t="s">
        <v>70</v>
      </c>
      <c r="E43" s="8">
        <v>41</v>
      </c>
      <c r="F43" s="10" t="s">
        <v>117</v>
      </c>
      <c r="I43" s="8">
        <v>41</v>
      </c>
      <c r="J43" t="s">
        <v>62</v>
      </c>
      <c r="M43" s="9">
        <v>41</v>
      </c>
      <c r="N43" s="12" t="s">
        <v>41</v>
      </c>
      <c r="Q43" s="15">
        <v>41</v>
      </c>
      <c r="R43" s="12" t="s">
        <v>103</v>
      </c>
    </row>
    <row r="44" spans="1:18" x14ac:dyDescent="0.25">
      <c r="A44" s="8">
        <v>42</v>
      </c>
      <c r="B44" t="s">
        <v>71</v>
      </c>
      <c r="E44" s="8">
        <v>42</v>
      </c>
      <c r="F44" s="10" t="s">
        <v>126</v>
      </c>
      <c r="I44" s="8">
        <v>42</v>
      </c>
      <c r="J44" t="s">
        <v>161</v>
      </c>
      <c r="M44" s="9">
        <v>42</v>
      </c>
      <c r="N44" s="12" t="s">
        <v>122</v>
      </c>
      <c r="Q44" s="15">
        <v>42</v>
      </c>
      <c r="R44" s="12" t="s">
        <v>83</v>
      </c>
    </row>
    <row r="45" spans="1:18" x14ac:dyDescent="0.25">
      <c r="A45" s="8">
        <v>43</v>
      </c>
      <c r="B45" t="s">
        <v>72</v>
      </c>
      <c r="E45" s="8">
        <v>43</v>
      </c>
      <c r="F45" s="10" t="s">
        <v>123</v>
      </c>
      <c r="I45" s="8">
        <v>43</v>
      </c>
      <c r="J45" t="s">
        <v>93</v>
      </c>
      <c r="M45" s="9">
        <v>43</v>
      </c>
      <c r="N45" s="12" t="s">
        <v>160</v>
      </c>
      <c r="Q45" s="15">
        <v>43</v>
      </c>
      <c r="R45" s="12" t="s">
        <v>166</v>
      </c>
    </row>
    <row r="46" spans="1:18" x14ac:dyDescent="0.25">
      <c r="A46" s="8">
        <v>44</v>
      </c>
      <c r="B46" t="s">
        <v>73</v>
      </c>
      <c r="E46" s="8">
        <v>44</v>
      </c>
      <c r="F46" s="10" t="s">
        <v>127</v>
      </c>
      <c r="I46" s="8">
        <v>44</v>
      </c>
      <c r="J46" t="s">
        <v>69</v>
      </c>
      <c r="M46" s="9">
        <v>44</v>
      </c>
      <c r="N46" s="12" t="s">
        <v>196</v>
      </c>
      <c r="Q46" s="15">
        <v>44</v>
      </c>
      <c r="R46" s="12" t="s">
        <v>205</v>
      </c>
    </row>
    <row r="47" spans="1:18" x14ac:dyDescent="0.25">
      <c r="A47" s="8">
        <v>45</v>
      </c>
      <c r="B47" t="s">
        <v>74</v>
      </c>
      <c r="E47" s="8">
        <v>45</v>
      </c>
      <c r="F47" s="10" t="s">
        <v>155</v>
      </c>
      <c r="I47" s="8">
        <v>45</v>
      </c>
      <c r="J47" t="s">
        <v>162</v>
      </c>
      <c r="M47" s="9">
        <v>45</v>
      </c>
      <c r="N47" s="12" t="s">
        <v>75</v>
      </c>
      <c r="Q47" s="15">
        <v>45</v>
      </c>
      <c r="R47" s="12" t="s">
        <v>197</v>
      </c>
    </row>
    <row r="48" spans="1:18" x14ac:dyDescent="0.25">
      <c r="A48" s="8">
        <v>46</v>
      </c>
      <c r="B48" t="s">
        <v>75</v>
      </c>
      <c r="E48" s="8">
        <v>46</v>
      </c>
      <c r="F48" s="10" t="s">
        <v>41</v>
      </c>
      <c r="I48" s="8">
        <v>46</v>
      </c>
      <c r="J48" t="s">
        <v>72</v>
      </c>
      <c r="M48" s="9">
        <v>46</v>
      </c>
      <c r="N48" s="12" t="s">
        <v>162</v>
      </c>
      <c r="Q48" s="15">
        <v>46</v>
      </c>
      <c r="R48" s="12" t="s">
        <v>113</v>
      </c>
    </row>
    <row r="49" spans="1:18" x14ac:dyDescent="0.25">
      <c r="A49" s="8">
        <v>47</v>
      </c>
      <c r="B49" t="s">
        <v>76</v>
      </c>
      <c r="E49" s="8">
        <v>47</v>
      </c>
      <c r="F49" s="10" t="s">
        <v>196</v>
      </c>
      <c r="I49" s="8">
        <v>47</v>
      </c>
      <c r="J49" t="s">
        <v>163</v>
      </c>
      <c r="M49" s="9">
        <v>47</v>
      </c>
      <c r="N49" s="12" t="s">
        <v>47</v>
      </c>
      <c r="Q49" s="15">
        <v>47</v>
      </c>
      <c r="R49" s="12" t="s">
        <v>175</v>
      </c>
    </row>
    <row r="50" spans="1:18" x14ac:dyDescent="0.25">
      <c r="A50" s="8">
        <v>48</v>
      </c>
      <c r="B50" t="s">
        <v>77</v>
      </c>
      <c r="E50" s="8">
        <v>48</v>
      </c>
      <c r="F50" s="10" t="s">
        <v>75</v>
      </c>
      <c r="I50" s="8">
        <v>48</v>
      </c>
      <c r="J50" t="s">
        <v>164</v>
      </c>
      <c r="M50" s="9">
        <v>48</v>
      </c>
      <c r="N50" s="12" t="s">
        <v>154</v>
      </c>
      <c r="Q50" s="15">
        <v>48</v>
      </c>
      <c r="R50" s="12" t="s">
        <v>101</v>
      </c>
    </row>
    <row r="51" spans="1:18" x14ac:dyDescent="0.25">
      <c r="A51" s="8">
        <v>49</v>
      </c>
      <c r="B51" t="s">
        <v>78</v>
      </c>
      <c r="E51" s="8">
        <v>49</v>
      </c>
      <c r="F51" s="10" t="s">
        <v>80</v>
      </c>
      <c r="I51" s="8">
        <v>49</v>
      </c>
      <c r="J51" t="s">
        <v>139</v>
      </c>
      <c r="M51" s="9">
        <v>49</v>
      </c>
      <c r="N51" s="12" t="s">
        <v>51</v>
      </c>
      <c r="Q51" s="15">
        <v>49</v>
      </c>
      <c r="R51" s="12" t="s">
        <v>65</v>
      </c>
    </row>
    <row r="52" spans="1:18" x14ac:dyDescent="0.25">
      <c r="A52" s="8">
        <v>50</v>
      </c>
      <c r="B52" t="s">
        <v>79</v>
      </c>
      <c r="E52" s="8">
        <v>50</v>
      </c>
      <c r="F52" s="10" t="s">
        <v>31</v>
      </c>
      <c r="I52" s="8">
        <v>50</v>
      </c>
      <c r="J52" t="s">
        <v>80</v>
      </c>
      <c r="M52" s="9">
        <v>50</v>
      </c>
      <c r="N52" s="12" t="s">
        <v>87</v>
      </c>
      <c r="Q52" s="15">
        <v>50</v>
      </c>
      <c r="R52" s="12" t="s">
        <v>224</v>
      </c>
    </row>
    <row r="53" spans="1:18" x14ac:dyDescent="0.25">
      <c r="A53" s="8">
        <v>51</v>
      </c>
      <c r="B53" t="s">
        <v>80</v>
      </c>
      <c r="E53" s="8">
        <v>51</v>
      </c>
      <c r="F53" s="10" t="s">
        <v>176</v>
      </c>
      <c r="I53" s="8">
        <v>51</v>
      </c>
      <c r="J53" t="s">
        <v>34</v>
      </c>
      <c r="M53" s="9">
        <v>51</v>
      </c>
      <c r="N53" s="12" t="s">
        <v>62</v>
      </c>
      <c r="Q53" s="15">
        <v>51</v>
      </c>
      <c r="R53" s="12" t="s">
        <v>87</v>
      </c>
    </row>
    <row r="54" spans="1:18" x14ac:dyDescent="0.25">
      <c r="A54" s="8">
        <v>52</v>
      </c>
      <c r="B54" t="s">
        <v>81</v>
      </c>
      <c r="E54" s="8">
        <v>52</v>
      </c>
      <c r="F54" s="10" t="s">
        <v>45</v>
      </c>
      <c r="I54" s="8">
        <v>52</v>
      </c>
      <c r="J54" t="s">
        <v>165</v>
      </c>
      <c r="M54" s="9">
        <v>52</v>
      </c>
      <c r="N54" s="12" t="s">
        <v>205</v>
      </c>
      <c r="Q54" s="15">
        <v>52</v>
      </c>
      <c r="R54" s="12" t="s">
        <v>157</v>
      </c>
    </row>
    <row r="55" spans="1:18" x14ac:dyDescent="0.25">
      <c r="A55" s="8">
        <v>53</v>
      </c>
      <c r="B55" t="s">
        <v>82</v>
      </c>
      <c r="E55" s="8">
        <v>53</v>
      </c>
      <c r="F55" s="10" t="s">
        <v>66</v>
      </c>
      <c r="I55" s="8">
        <v>53</v>
      </c>
      <c r="J55" t="s">
        <v>166</v>
      </c>
      <c r="M55" s="9">
        <v>53</v>
      </c>
      <c r="N55" s="12" t="s">
        <v>61</v>
      </c>
      <c r="Q55" s="15">
        <v>53</v>
      </c>
      <c r="R55" s="12" t="s">
        <v>76</v>
      </c>
    </row>
    <row r="56" spans="1:18" x14ac:dyDescent="0.25">
      <c r="A56" s="8">
        <v>54</v>
      </c>
      <c r="B56" t="s">
        <v>83</v>
      </c>
      <c r="E56" s="8">
        <v>54</v>
      </c>
      <c r="F56" s="10" t="s">
        <v>197</v>
      </c>
      <c r="I56" s="8">
        <v>54</v>
      </c>
      <c r="J56" t="s">
        <v>75</v>
      </c>
      <c r="M56" s="9">
        <v>54</v>
      </c>
      <c r="N56" s="12" t="s">
        <v>72</v>
      </c>
      <c r="Q56" s="15">
        <v>54</v>
      </c>
      <c r="R56" s="12" t="s">
        <v>37</v>
      </c>
    </row>
    <row r="57" spans="1:18" x14ac:dyDescent="0.25">
      <c r="A57" s="8">
        <v>55</v>
      </c>
      <c r="B57" t="s">
        <v>84</v>
      </c>
      <c r="E57" s="8">
        <v>55</v>
      </c>
      <c r="F57" s="10" t="s">
        <v>157</v>
      </c>
      <c r="I57" s="8">
        <v>55</v>
      </c>
      <c r="J57" t="s">
        <v>60</v>
      </c>
      <c r="M57" s="9">
        <v>55</v>
      </c>
      <c r="N57" s="12" t="s">
        <v>155</v>
      </c>
      <c r="Q57" s="15">
        <v>55</v>
      </c>
      <c r="R57" s="12" t="s">
        <v>170</v>
      </c>
    </row>
    <row r="58" spans="1:18" x14ac:dyDescent="0.25">
      <c r="A58" s="8">
        <v>56</v>
      </c>
      <c r="B58" t="s">
        <v>85</v>
      </c>
      <c r="E58" s="8">
        <v>56</v>
      </c>
      <c r="F58" s="10" t="s">
        <v>92</v>
      </c>
      <c r="I58" s="8">
        <v>56</v>
      </c>
      <c r="J58" t="s">
        <v>43</v>
      </c>
      <c r="M58" s="9">
        <v>56</v>
      </c>
      <c r="N58" s="12" t="s">
        <v>164</v>
      </c>
      <c r="Q58" s="15">
        <v>56</v>
      </c>
      <c r="R58" s="12" t="s">
        <v>85</v>
      </c>
    </row>
    <row r="59" spans="1:18" x14ac:dyDescent="0.25">
      <c r="A59" s="8">
        <v>57</v>
      </c>
      <c r="B59" t="s">
        <v>86</v>
      </c>
      <c r="E59" s="8">
        <v>57</v>
      </c>
      <c r="F59" s="10" t="s">
        <v>40</v>
      </c>
      <c r="I59" s="8">
        <v>57</v>
      </c>
      <c r="J59" t="s">
        <v>119</v>
      </c>
      <c r="M59" s="9">
        <v>57</v>
      </c>
      <c r="N59" s="12" t="s">
        <v>127</v>
      </c>
      <c r="Q59" s="15">
        <v>57</v>
      </c>
      <c r="R59" s="12" t="s">
        <v>51</v>
      </c>
    </row>
    <row r="60" spans="1:18" x14ac:dyDescent="0.25">
      <c r="A60" s="8">
        <v>58</v>
      </c>
      <c r="B60" t="s">
        <v>87</v>
      </c>
      <c r="E60" s="8">
        <v>58</v>
      </c>
      <c r="F60" s="10" t="s">
        <v>186</v>
      </c>
      <c r="I60" s="8">
        <v>58</v>
      </c>
      <c r="J60" t="s">
        <v>122</v>
      </c>
      <c r="M60" s="9">
        <v>58</v>
      </c>
      <c r="N60" s="12" t="s">
        <v>71</v>
      </c>
      <c r="Q60" s="15">
        <v>58</v>
      </c>
      <c r="R60" s="12" t="s">
        <v>128</v>
      </c>
    </row>
    <row r="61" spans="1:18" x14ac:dyDescent="0.25">
      <c r="A61" s="8">
        <v>59</v>
      </c>
      <c r="B61" t="s">
        <v>88</v>
      </c>
      <c r="E61" s="8">
        <v>59</v>
      </c>
      <c r="F61" s="10" t="s">
        <v>135</v>
      </c>
      <c r="I61" s="8">
        <v>59</v>
      </c>
      <c r="J61" t="s">
        <v>57</v>
      </c>
      <c r="M61" s="9">
        <v>59</v>
      </c>
      <c r="N61" s="12" t="s">
        <v>190</v>
      </c>
      <c r="Q61" s="15">
        <v>59</v>
      </c>
      <c r="R61" s="12" t="s">
        <v>80</v>
      </c>
    </row>
    <row r="62" spans="1:18" x14ac:dyDescent="0.25">
      <c r="A62" s="8">
        <v>60</v>
      </c>
      <c r="B62" t="s">
        <v>89</v>
      </c>
      <c r="E62" s="8">
        <v>60</v>
      </c>
      <c r="F62" s="10" t="s">
        <v>44</v>
      </c>
      <c r="I62" s="8">
        <v>60</v>
      </c>
      <c r="J62" t="s">
        <v>167</v>
      </c>
      <c r="M62" s="9">
        <v>60</v>
      </c>
      <c r="N62" s="12" t="s">
        <v>206</v>
      </c>
      <c r="Q62" s="15">
        <v>60</v>
      </c>
      <c r="R62" s="12" t="s">
        <v>161</v>
      </c>
    </row>
    <row r="63" spans="1:18" x14ac:dyDescent="0.25">
      <c r="A63" s="8">
        <v>61</v>
      </c>
      <c r="B63" t="s">
        <v>90</v>
      </c>
      <c r="E63" s="8">
        <v>61</v>
      </c>
      <c r="F63" s="10" t="s">
        <v>57</v>
      </c>
      <c r="I63" s="8">
        <v>61</v>
      </c>
      <c r="J63" t="s">
        <v>90</v>
      </c>
      <c r="M63" s="9">
        <v>61</v>
      </c>
      <c r="N63" s="12" t="s">
        <v>60</v>
      </c>
      <c r="Q63" s="15">
        <v>61</v>
      </c>
      <c r="R63" s="12" t="s">
        <v>56</v>
      </c>
    </row>
    <row r="64" spans="1:18" x14ac:dyDescent="0.25">
      <c r="A64" s="8">
        <v>62</v>
      </c>
      <c r="B64" t="s">
        <v>91</v>
      </c>
      <c r="E64" s="8">
        <v>62</v>
      </c>
      <c r="F64" s="10" t="s">
        <v>90</v>
      </c>
      <c r="I64" s="8">
        <v>62</v>
      </c>
      <c r="J64" t="s">
        <v>168</v>
      </c>
      <c r="M64" s="9">
        <v>62</v>
      </c>
      <c r="N64" s="12" t="s">
        <v>50</v>
      </c>
      <c r="Q64" s="15">
        <v>62</v>
      </c>
      <c r="R64" s="12" t="s">
        <v>115</v>
      </c>
    </row>
    <row r="65" spans="1:18" x14ac:dyDescent="0.25">
      <c r="A65" s="8">
        <v>63</v>
      </c>
      <c r="B65" t="s">
        <v>92</v>
      </c>
      <c r="E65" s="8">
        <v>63</v>
      </c>
      <c r="F65" s="10" t="s">
        <v>84</v>
      </c>
      <c r="I65" s="8">
        <v>63</v>
      </c>
      <c r="J65" t="s">
        <v>106</v>
      </c>
      <c r="M65" s="9">
        <v>63</v>
      </c>
      <c r="N65" s="12" t="s">
        <v>99</v>
      </c>
      <c r="Q65" s="15">
        <v>63</v>
      </c>
      <c r="R65" s="12" t="s">
        <v>183</v>
      </c>
    </row>
    <row r="66" spans="1:18" x14ac:dyDescent="0.25">
      <c r="A66" s="8">
        <v>64</v>
      </c>
      <c r="B66" t="s">
        <v>93</v>
      </c>
      <c r="E66" s="8">
        <v>64</v>
      </c>
      <c r="F66" s="10" t="s">
        <v>36</v>
      </c>
      <c r="I66" s="8">
        <v>64</v>
      </c>
      <c r="J66" t="s">
        <v>146</v>
      </c>
      <c r="M66" s="9">
        <v>64</v>
      </c>
      <c r="N66" s="12" t="s">
        <v>207</v>
      </c>
      <c r="Q66" s="15">
        <v>64</v>
      </c>
      <c r="R66" s="12" t="s">
        <v>225</v>
      </c>
    </row>
    <row r="67" spans="1:18" x14ac:dyDescent="0.25">
      <c r="A67" s="8">
        <v>65</v>
      </c>
      <c r="B67" t="s">
        <v>94</v>
      </c>
      <c r="E67" s="8">
        <v>65</v>
      </c>
      <c r="F67" s="10" t="s">
        <v>144</v>
      </c>
      <c r="I67" s="8">
        <v>65</v>
      </c>
      <c r="J67" t="s">
        <v>129</v>
      </c>
      <c r="M67" s="9">
        <v>65</v>
      </c>
      <c r="N67" s="12" t="s">
        <v>44</v>
      </c>
      <c r="Q67" s="15">
        <v>65</v>
      </c>
      <c r="R67" s="12" t="s">
        <v>59</v>
      </c>
    </row>
    <row r="68" spans="1:18" x14ac:dyDescent="0.25">
      <c r="A68" s="8">
        <v>66</v>
      </c>
      <c r="B68" t="s">
        <v>95</v>
      </c>
      <c r="E68" s="8">
        <v>66</v>
      </c>
      <c r="F68" s="10" t="s">
        <v>99</v>
      </c>
      <c r="I68" s="8">
        <v>66</v>
      </c>
      <c r="J68" t="s">
        <v>83</v>
      </c>
      <c r="M68" s="9">
        <v>66</v>
      </c>
      <c r="N68" s="12" t="s">
        <v>64</v>
      </c>
      <c r="Q68" s="15">
        <v>66</v>
      </c>
      <c r="R68" s="12" t="s">
        <v>151</v>
      </c>
    </row>
    <row r="69" spans="1:18" x14ac:dyDescent="0.25">
      <c r="A69" s="8">
        <v>67</v>
      </c>
      <c r="B69" t="s">
        <v>96</v>
      </c>
      <c r="E69" s="8">
        <v>67</v>
      </c>
      <c r="F69" s="10" t="s">
        <v>63</v>
      </c>
      <c r="I69" s="8">
        <v>67</v>
      </c>
      <c r="J69" t="s">
        <v>169</v>
      </c>
      <c r="M69" s="9">
        <v>67</v>
      </c>
      <c r="N69" s="12" t="s">
        <v>168</v>
      </c>
      <c r="Q69" s="15">
        <v>67</v>
      </c>
      <c r="R69" s="12" t="s">
        <v>100</v>
      </c>
    </row>
    <row r="70" spans="1:18" x14ac:dyDescent="0.25">
      <c r="A70" s="8">
        <v>68</v>
      </c>
      <c r="B70" t="s">
        <v>97</v>
      </c>
      <c r="E70" s="8">
        <v>68</v>
      </c>
      <c r="F70" s="10" t="s">
        <v>46</v>
      </c>
      <c r="I70" s="8">
        <v>68</v>
      </c>
      <c r="J70" t="s">
        <v>170</v>
      </c>
      <c r="M70" s="9">
        <v>68</v>
      </c>
      <c r="N70" s="12" t="s">
        <v>119</v>
      </c>
      <c r="Q70" s="15">
        <v>68</v>
      </c>
      <c r="R70" s="12" t="s">
        <v>138</v>
      </c>
    </row>
    <row r="71" spans="1:18" x14ac:dyDescent="0.25">
      <c r="A71" s="8">
        <v>69</v>
      </c>
      <c r="B71" t="s">
        <v>98</v>
      </c>
      <c r="E71" s="8">
        <v>69</v>
      </c>
      <c r="F71" s="10" t="s">
        <v>85</v>
      </c>
      <c r="I71" s="8">
        <v>69</v>
      </c>
      <c r="J71" t="s">
        <v>171</v>
      </c>
      <c r="M71" s="9">
        <v>69</v>
      </c>
      <c r="N71" s="12" t="s">
        <v>166</v>
      </c>
      <c r="Q71" s="15">
        <v>69</v>
      </c>
      <c r="R71" s="12" t="s">
        <v>84</v>
      </c>
    </row>
    <row r="72" spans="1:18" x14ac:dyDescent="0.25">
      <c r="A72" s="8">
        <v>70</v>
      </c>
      <c r="B72" t="s">
        <v>99</v>
      </c>
      <c r="E72" s="8">
        <v>70</v>
      </c>
      <c r="F72" s="10" t="s">
        <v>129</v>
      </c>
      <c r="I72" s="8">
        <v>70</v>
      </c>
      <c r="J72" t="s">
        <v>81</v>
      </c>
      <c r="M72" s="9">
        <v>70</v>
      </c>
      <c r="N72" s="12" t="s">
        <v>163</v>
      </c>
      <c r="Q72" s="15">
        <v>70</v>
      </c>
      <c r="R72" s="12" t="s">
        <v>147</v>
      </c>
    </row>
    <row r="73" spans="1:18" x14ac:dyDescent="0.25">
      <c r="A73" s="8">
        <v>71</v>
      </c>
      <c r="B73" t="s">
        <v>100</v>
      </c>
      <c r="E73" s="8">
        <v>71</v>
      </c>
      <c r="F73" s="10" t="s">
        <v>76</v>
      </c>
      <c r="I73" s="8">
        <v>71</v>
      </c>
      <c r="J73" t="s">
        <v>115</v>
      </c>
      <c r="M73" s="9">
        <v>71</v>
      </c>
      <c r="N73" s="12" t="s">
        <v>208</v>
      </c>
      <c r="Q73" s="15">
        <v>71</v>
      </c>
      <c r="R73" s="12" t="s">
        <v>57</v>
      </c>
    </row>
    <row r="74" spans="1:18" x14ac:dyDescent="0.25">
      <c r="A74" s="8">
        <v>72</v>
      </c>
      <c r="B74" t="s">
        <v>101</v>
      </c>
      <c r="E74" s="8">
        <v>72</v>
      </c>
      <c r="F74" s="10" t="s">
        <v>91</v>
      </c>
      <c r="I74" s="8">
        <v>72</v>
      </c>
      <c r="J74" t="s">
        <v>131</v>
      </c>
      <c r="M74" s="9">
        <v>72</v>
      </c>
      <c r="N74" s="12" t="s">
        <v>108</v>
      </c>
      <c r="Q74" s="15">
        <v>72</v>
      </c>
      <c r="R74" s="12" t="s">
        <v>73</v>
      </c>
    </row>
    <row r="75" spans="1:18" x14ac:dyDescent="0.25">
      <c r="A75" s="8">
        <v>73</v>
      </c>
      <c r="B75" t="s">
        <v>102</v>
      </c>
      <c r="E75" s="8">
        <v>73</v>
      </c>
      <c r="F75" s="10" t="s">
        <v>39</v>
      </c>
      <c r="I75" s="8">
        <v>73</v>
      </c>
      <c r="J75" t="s">
        <v>172</v>
      </c>
      <c r="M75" s="9">
        <v>73</v>
      </c>
      <c r="N75" s="12" t="s">
        <v>209</v>
      </c>
      <c r="Q75" s="15">
        <v>73</v>
      </c>
      <c r="R75" s="12" t="s">
        <v>185</v>
      </c>
    </row>
    <row r="76" spans="1:18" x14ac:dyDescent="0.25">
      <c r="A76" s="8">
        <v>74</v>
      </c>
      <c r="B76" t="s">
        <v>103</v>
      </c>
      <c r="E76" s="8">
        <v>74</v>
      </c>
      <c r="F76" s="10" t="s">
        <v>78</v>
      </c>
      <c r="I76" s="8">
        <v>74</v>
      </c>
      <c r="J76" t="s">
        <v>37</v>
      </c>
      <c r="M76" s="9">
        <v>74</v>
      </c>
      <c r="N76" s="12" t="s">
        <v>58</v>
      </c>
      <c r="Q76" s="15">
        <v>74</v>
      </c>
      <c r="R76" s="12" t="s">
        <v>132</v>
      </c>
    </row>
    <row r="77" spans="1:18" x14ac:dyDescent="0.25">
      <c r="A77" s="8">
        <v>75</v>
      </c>
      <c r="B77" t="s">
        <v>104</v>
      </c>
      <c r="E77" s="8">
        <v>75</v>
      </c>
      <c r="F77" s="10" t="s">
        <v>101</v>
      </c>
      <c r="I77" s="8">
        <v>75</v>
      </c>
      <c r="J77" t="s">
        <v>118</v>
      </c>
      <c r="M77" s="9">
        <v>75</v>
      </c>
      <c r="N77" s="12" t="s">
        <v>167</v>
      </c>
      <c r="Q77" s="15">
        <v>75</v>
      </c>
      <c r="R77" s="12" t="s">
        <v>144</v>
      </c>
    </row>
    <row r="78" spans="1:18" x14ac:dyDescent="0.25">
      <c r="A78" s="8">
        <v>76</v>
      </c>
      <c r="B78" t="s">
        <v>105</v>
      </c>
      <c r="E78" s="8">
        <v>76</v>
      </c>
      <c r="F78" s="10" t="s">
        <v>33</v>
      </c>
      <c r="I78" s="8">
        <v>76</v>
      </c>
      <c r="J78" t="s">
        <v>173</v>
      </c>
      <c r="M78" s="9">
        <v>76</v>
      </c>
      <c r="N78" s="12" t="s">
        <v>146</v>
      </c>
      <c r="Q78" s="15">
        <v>76</v>
      </c>
      <c r="R78" s="12" t="s">
        <v>60</v>
      </c>
    </row>
    <row r="79" spans="1:18" x14ac:dyDescent="0.25">
      <c r="A79" s="8">
        <v>77</v>
      </c>
      <c r="B79" t="s">
        <v>106</v>
      </c>
      <c r="E79" s="8">
        <v>77</v>
      </c>
      <c r="F79" s="10" t="s">
        <v>67</v>
      </c>
      <c r="I79" s="8">
        <v>77</v>
      </c>
      <c r="J79" t="s">
        <v>46</v>
      </c>
      <c r="M79" s="9">
        <v>77</v>
      </c>
      <c r="N79" s="12" t="s">
        <v>83</v>
      </c>
      <c r="Q79" s="15">
        <v>77</v>
      </c>
      <c r="R79" s="12" t="s">
        <v>123</v>
      </c>
    </row>
    <row r="80" spans="1:18" x14ac:dyDescent="0.25">
      <c r="A80" s="8">
        <v>78</v>
      </c>
      <c r="B80" t="s">
        <v>107</v>
      </c>
      <c r="E80" s="8">
        <v>78</v>
      </c>
      <c r="F80" s="10" t="s">
        <v>70</v>
      </c>
      <c r="I80" s="8">
        <v>78</v>
      </c>
      <c r="J80" t="s">
        <v>174</v>
      </c>
      <c r="M80" s="9">
        <v>78</v>
      </c>
      <c r="N80" s="12" t="s">
        <v>159</v>
      </c>
      <c r="Q80" s="15">
        <v>78</v>
      </c>
      <c r="R80" s="12" t="s">
        <v>192</v>
      </c>
    </row>
    <row r="81" spans="1:19" x14ac:dyDescent="0.25">
      <c r="A81" s="8">
        <v>79</v>
      </c>
      <c r="B81" t="s">
        <v>108</v>
      </c>
      <c r="I81" s="8">
        <v>79</v>
      </c>
      <c r="J81" t="s">
        <v>142</v>
      </c>
      <c r="M81" s="9">
        <v>79</v>
      </c>
      <c r="N81" s="12" t="s">
        <v>210</v>
      </c>
      <c r="Q81" s="15">
        <v>79</v>
      </c>
      <c r="R81" s="12" t="s">
        <v>141</v>
      </c>
    </row>
    <row r="82" spans="1:19" x14ac:dyDescent="0.25">
      <c r="A82" s="8">
        <v>80</v>
      </c>
      <c r="B82" t="s">
        <v>109</v>
      </c>
      <c r="I82" s="8">
        <v>80</v>
      </c>
      <c r="J82" t="s">
        <v>104</v>
      </c>
      <c r="M82" s="9">
        <v>80</v>
      </c>
      <c r="N82" s="12" t="s">
        <v>80</v>
      </c>
      <c r="Q82" s="15">
        <v>80</v>
      </c>
      <c r="R82" s="12" t="s">
        <v>117</v>
      </c>
    </row>
    <row r="83" spans="1:19" x14ac:dyDescent="0.25">
      <c r="A83" s="8">
        <v>81</v>
      </c>
      <c r="B83" t="s">
        <v>110</v>
      </c>
      <c r="I83" s="8">
        <v>81</v>
      </c>
      <c r="J83" t="s">
        <v>137</v>
      </c>
      <c r="M83" s="9">
        <v>81</v>
      </c>
      <c r="N83" s="12" t="s">
        <v>67</v>
      </c>
      <c r="Q83" s="15">
        <v>81</v>
      </c>
      <c r="R83" s="12" t="s">
        <v>63</v>
      </c>
    </row>
    <row r="84" spans="1:19" x14ac:dyDescent="0.25">
      <c r="A84" s="8">
        <v>82</v>
      </c>
      <c r="B84" t="s">
        <v>111</v>
      </c>
      <c r="I84" s="8">
        <v>82</v>
      </c>
      <c r="J84" t="s">
        <v>95</v>
      </c>
      <c r="M84" s="9">
        <v>82</v>
      </c>
      <c r="N84" s="12" t="s">
        <v>178</v>
      </c>
      <c r="Q84" s="15">
        <v>82</v>
      </c>
      <c r="R84" s="12" t="s">
        <v>181</v>
      </c>
    </row>
    <row r="85" spans="1:19" x14ac:dyDescent="0.25">
      <c r="A85" s="8">
        <v>83</v>
      </c>
      <c r="B85" t="s">
        <v>112</v>
      </c>
      <c r="I85" s="8">
        <v>83</v>
      </c>
      <c r="J85" t="s">
        <v>91</v>
      </c>
      <c r="M85" s="9">
        <v>83</v>
      </c>
      <c r="N85" s="12" t="s">
        <v>53</v>
      </c>
      <c r="Q85" s="15">
        <v>83</v>
      </c>
      <c r="R85" s="12" t="s">
        <v>92</v>
      </c>
    </row>
    <row r="86" spans="1:19" x14ac:dyDescent="0.25">
      <c r="A86" s="8">
        <v>84</v>
      </c>
      <c r="B86" t="s">
        <v>113</v>
      </c>
      <c r="I86" s="8">
        <v>84</v>
      </c>
      <c r="J86" t="s">
        <v>175</v>
      </c>
      <c r="M86" s="9">
        <v>84</v>
      </c>
      <c r="N86" s="12" t="s">
        <v>82</v>
      </c>
      <c r="Q86" s="15">
        <v>84</v>
      </c>
      <c r="R86" s="12" t="s">
        <v>226</v>
      </c>
    </row>
    <row r="87" spans="1:19" x14ac:dyDescent="0.25">
      <c r="A87" s="8">
        <v>85</v>
      </c>
      <c r="B87" t="s">
        <v>114</v>
      </c>
      <c r="I87" s="8">
        <v>85</v>
      </c>
      <c r="J87" t="s">
        <v>176</v>
      </c>
      <c r="M87" s="9">
        <v>85</v>
      </c>
      <c r="N87" s="12" t="s">
        <v>90</v>
      </c>
      <c r="Q87" s="15">
        <v>85</v>
      </c>
      <c r="R87" s="12" t="s">
        <v>69</v>
      </c>
    </row>
    <row r="88" spans="1:19" x14ac:dyDescent="0.25">
      <c r="A88" s="8">
        <v>86</v>
      </c>
      <c r="B88" t="s">
        <v>115</v>
      </c>
      <c r="I88" s="8">
        <v>86</v>
      </c>
      <c r="J88" t="s">
        <v>51</v>
      </c>
      <c r="M88" s="9">
        <v>86</v>
      </c>
      <c r="N88" s="12" t="s">
        <v>175</v>
      </c>
      <c r="Q88" s="15">
        <v>86</v>
      </c>
      <c r="R88" s="12" t="s">
        <v>227</v>
      </c>
    </row>
    <row r="89" spans="1:19" x14ac:dyDescent="0.25">
      <c r="A89" s="8">
        <v>87</v>
      </c>
      <c r="B89" t="s">
        <v>116</v>
      </c>
      <c r="I89" s="8">
        <v>87</v>
      </c>
      <c r="J89" t="s">
        <v>85</v>
      </c>
      <c r="M89" s="9">
        <v>87</v>
      </c>
      <c r="N89" s="12" t="s">
        <v>186</v>
      </c>
      <c r="Q89" s="15">
        <v>87</v>
      </c>
      <c r="R89" s="12" t="s">
        <v>79</v>
      </c>
    </row>
    <row r="90" spans="1:19" x14ac:dyDescent="0.25">
      <c r="A90" s="8">
        <v>88</v>
      </c>
      <c r="B90" t="s">
        <v>117</v>
      </c>
      <c r="I90" s="8">
        <v>88</v>
      </c>
      <c r="J90" t="s">
        <v>112</v>
      </c>
      <c r="M90" s="9">
        <v>88</v>
      </c>
      <c r="N90" s="12" t="s">
        <v>211</v>
      </c>
      <c r="Q90" s="15">
        <v>88</v>
      </c>
      <c r="R90" s="12" t="s">
        <v>94</v>
      </c>
    </row>
    <row r="91" spans="1:19" x14ac:dyDescent="0.25">
      <c r="A91" s="8">
        <v>89</v>
      </c>
      <c r="B91" t="s">
        <v>118</v>
      </c>
      <c r="I91" s="8">
        <v>89</v>
      </c>
      <c r="J91" t="s">
        <v>107</v>
      </c>
      <c r="M91" s="9">
        <v>89</v>
      </c>
      <c r="N91" s="12" t="s">
        <v>101</v>
      </c>
      <c r="Q91" s="15">
        <v>89</v>
      </c>
      <c r="R91" s="12" t="s">
        <v>118</v>
      </c>
      <c r="S91" s="12"/>
    </row>
    <row r="92" spans="1:19" x14ac:dyDescent="0.25">
      <c r="A92" s="8">
        <v>90</v>
      </c>
      <c r="B92" t="s">
        <v>119</v>
      </c>
      <c r="I92" s="8">
        <v>90</v>
      </c>
      <c r="J92" t="s">
        <v>110</v>
      </c>
      <c r="M92" s="9">
        <v>90</v>
      </c>
      <c r="N92" s="12" t="s">
        <v>76</v>
      </c>
    </row>
    <row r="93" spans="1:19" x14ac:dyDescent="0.25">
      <c r="A93" s="8">
        <v>91</v>
      </c>
      <c r="B93" t="s">
        <v>120</v>
      </c>
      <c r="I93" s="8">
        <v>91</v>
      </c>
      <c r="J93" t="s">
        <v>177</v>
      </c>
      <c r="M93" s="9">
        <v>91</v>
      </c>
      <c r="N93" s="12" t="s">
        <v>191</v>
      </c>
    </row>
    <row r="94" spans="1:19" x14ac:dyDescent="0.25">
      <c r="A94" s="8">
        <v>92</v>
      </c>
      <c r="B94" t="s">
        <v>121</v>
      </c>
      <c r="I94" s="8">
        <v>92</v>
      </c>
      <c r="J94" t="s">
        <v>178</v>
      </c>
      <c r="M94" s="9">
        <v>92</v>
      </c>
      <c r="N94" s="12" t="s">
        <v>95</v>
      </c>
    </row>
    <row r="95" spans="1:19" x14ac:dyDescent="0.25">
      <c r="A95" s="8">
        <v>93</v>
      </c>
      <c r="B95" t="s">
        <v>122</v>
      </c>
      <c r="I95" s="8">
        <v>93</v>
      </c>
      <c r="J95" t="s">
        <v>128</v>
      </c>
      <c r="M95" s="9">
        <v>93</v>
      </c>
      <c r="N95" s="12" t="s">
        <v>192</v>
      </c>
    </row>
    <row r="96" spans="1:19" x14ac:dyDescent="0.25">
      <c r="A96" s="8">
        <v>94</v>
      </c>
      <c r="B96" t="s">
        <v>123</v>
      </c>
      <c r="I96" s="8">
        <v>94</v>
      </c>
      <c r="J96" t="s">
        <v>39</v>
      </c>
      <c r="M96" s="9">
        <v>94</v>
      </c>
      <c r="N96" s="12" t="s">
        <v>46</v>
      </c>
    </row>
    <row r="97" spans="1:14" x14ac:dyDescent="0.25">
      <c r="A97" s="8">
        <v>95</v>
      </c>
      <c r="B97" t="s">
        <v>124</v>
      </c>
      <c r="I97" s="8">
        <v>95</v>
      </c>
      <c r="J97" t="s">
        <v>125</v>
      </c>
      <c r="M97" s="9">
        <v>95</v>
      </c>
      <c r="N97" s="12" t="s">
        <v>212</v>
      </c>
    </row>
    <row r="98" spans="1:14" x14ac:dyDescent="0.25">
      <c r="A98" s="8">
        <v>96</v>
      </c>
      <c r="B98" t="s">
        <v>125</v>
      </c>
      <c r="I98" s="8">
        <v>96</v>
      </c>
      <c r="J98" t="s">
        <v>101</v>
      </c>
      <c r="M98" s="9">
        <v>96</v>
      </c>
      <c r="N98" s="12" t="s">
        <v>213</v>
      </c>
    </row>
    <row r="99" spans="1:14" x14ac:dyDescent="0.25">
      <c r="A99" s="8">
        <v>97</v>
      </c>
      <c r="B99" t="s">
        <v>126</v>
      </c>
      <c r="I99" s="8">
        <v>97</v>
      </c>
      <c r="J99" t="s">
        <v>179</v>
      </c>
      <c r="M99" s="9">
        <v>97</v>
      </c>
      <c r="N99" s="12" t="s">
        <v>52</v>
      </c>
    </row>
    <row r="100" spans="1:14" x14ac:dyDescent="0.25">
      <c r="A100" s="8">
        <v>98</v>
      </c>
      <c r="B100" t="s">
        <v>127</v>
      </c>
      <c r="I100" s="8">
        <v>98</v>
      </c>
      <c r="J100" t="s">
        <v>180</v>
      </c>
      <c r="M100" s="9">
        <v>98</v>
      </c>
      <c r="N100" s="12" t="s">
        <v>138</v>
      </c>
    </row>
    <row r="101" spans="1:14" x14ac:dyDescent="0.25">
      <c r="A101" s="8">
        <v>99</v>
      </c>
      <c r="B101" t="s">
        <v>128</v>
      </c>
      <c r="I101" s="8">
        <v>99</v>
      </c>
      <c r="J101" t="s">
        <v>92</v>
      </c>
      <c r="M101" s="9">
        <v>99</v>
      </c>
      <c r="N101" s="12" t="s">
        <v>130</v>
      </c>
    </row>
    <row r="102" spans="1:14" x14ac:dyDescent="0.25">
      <c r="A102" s="8">
        <v>100</v>
      </c>
      <c r="B102" t="s">
        <v>129</v>
      </c>
      <c r="I102" s="8">
        <v>100</v>
      </c>
      <c r="J102" t="s">
        <v>181</v>
      </c>
      <c r="M102" s="9">
        <v>100</v>
      </c>
      <c r="N102" s="12" t="s">
        <v>177</v>
      </c>
    </row>
    <row r="103" spans="1:14" x14ac:dyDescent="0.25">
      <c r="A103" s="8">
        <v>101</v>
      </c>
      <c r="B103" t="s">
        <v>130</v>
      </c>
      <c r="I103" s="8">
        <v>101</v>
      </c>
      <c r="J103" t="s">
        <v>182</v>
      </c>
      <c r="M103" s="9">
        <v>101</v>
      </c>
      <c r="N103" s="12" t="s">
        <v>214</v>
      </c>
    </row>
    <row r="104" spans="1:14" x14ac:dyDescent="0.25">
      <c r="A104" s="8">
        <v>102</v>
      </c>
      <c r="B104" t="s">
        <v>131</v>
      </c>
      <c r="I104" s="8">
        <v>102</v>
      </c>
      <c r="J104" t="s">
        <v>117</v>
      </c>
      <c r="M104" s="9">
        <v>102</v>
      </c>
      <c r="N104" s="12" t="s">
        <v>132</v>
      </c>
    </row>
    <row r="105" spans="1:14" x14ac:dyDescent="0.25">
      <c r="A105" s="8">
        <v>103</v>
      </c>
      <c r="B105" t="s">
        <v>132</v>
      </c>
      <c r="I105" s="8">
        <v>103</v>
      </c>
      <c r="J105" t="s">
        <v>123</v>
      </c>
      <c r="M105" s="9">
        <v>103</v>
      </c>
      <c r="N105" s="12" t="s">
        <v>39</v>
      </c>
    </row>
    <row r="106" spans="1:14" x14ac:dyDescent="0.25">
      <c r="A106" s="8">
        <v>104</v>
      </c>
      <c r="B106" t="s">
        <v>133</v>
      </c>
      <c r="I106" s="8">
        <v>104</v>
      </c>
      <c r="J106" t="s">
        <v>183</v>
      </c>
      <c r="M106" s="9">
        <v>104</v>
      </c>
      <c r="N106" s="12" t="s">
        <v>215</v>
      </c>
    </row>
    <row r="107" spans="1:14" x14ac:dyDescent="0.25">
      <c r="A107" s="8">
        <v>105</v>
      </c>
      <c r="B107" t="s">
        <v>134</v>
      </c>
      <c r="I107" s="8">
        <v>105</v>
      </c>
      <c r="J107" t="s">
        <v>184</v>
      </c>
      <c r="M107" s="9">
        <v>105</v>
      </c>
      <c r="N107" s="12" t="s">
        <v>198</v>
      </c>
    </row>
    <row r="108" spans="1:14" x14ac:dyDescent="0.25">
      <c r="A108" s="8">
        <v>106</v>
      </c>
      <c r="B108" t="s">
        <v>135</v>
      </c>
      <c r="I108" s="8">
        <v>106</v>
      </c>
      <c r="J108" t="s">
        <v>132</v>
      </c>
      <c r="M108" s="9">
        <v>106</v>
      </c>
      <c r="N108" s="12" t="s">
        <v>216</v>
      </c>
    </row>
    <row r="109" spans="1:14" x14ac:dyDescent="0.25">
      <c r="A109" s="8">
        <v>107</v>
      </c>
      <c r="B109" t="s">
        <v>136</v>
      </c>
      <c r="I109" s="8">
        <v>107</v>
      </c>
      <c r="J109" t="s">
        <v>63</v>
      </c>
      <c r="M109" s="9">
        <v>107</v>
      </c>
      <c r="N109" s="12" t="s">
        <v>185</v>
      </c>
    </row>
    <row r="110" spans="1:14" x14ac:dyDescent="0.25">
      <c r="A110" s="8">
        <v>108</v>
      </c>
      <c r="B110" t="s">
        <v>137</v>
      </c>
      <c r="I110" s="8">
        <v>108</v>
      </c>
      <c r="J110" t="s">
        <v>185</v>
      </c>
      <c r="M110" s="9">
        <v>108</v>
      </c>
      <c r="N110" s="12" t="s">
        <v>73</v>
      </c>
    </row>
    <row r="111" spans="1:14" x14ac:dyDescent="0.25">
      <c r="A111" s="8">
        <v>109</v>
      </c>
      <c r="B111" t="s">
        <v>138</v>
      </c>
      <c r="I111" s="8">
        <v>109</v>
      </c>
      <c r="J111" t="s">
        <v>186</v>
      </c>
      <c r="M111" s="9">
        <v>109</v>
      </c>
      <c r="N111" s="12" t="s">
        <v>183</v>
      </c>
    </row>
    <row r="112" spans="1:14" x14ac:dyDescent="0.25">
      <c r="A112" s="8">
        <v>110</v>
      </c>
      <c r="B112" t="s">
        <v>139</v>
      </c>
      <c r="I112" s="8">
        <v>110</v>
      </c>
      <c r="J112" t="s">
        <v>141</v>
      </c>
      <c r="M112" s="9">
        <v>110</v>
      </c>
      <c r="N112" s="12" t="s">
        <v>217</v>
      </c>
    </row>
    <row r="113" spans="1:14" x14ac:dyDescent="0.25">
      <c r="A113" s="8">
        <v>111</v>
      </c>
      <c r="B113" t="s">
        <v>140</v>
      </c>
      <c r="I113" s="8">
        <v>111</v>
      </c>
      <c r="J113" t="s">
        <v>73</v>
      </c>
      <c r="M113" s="9">
        <v>111</v>
      </c>
      <c r="N113" s="12" t="s">
        <v>218</v>
      </c>
    </row>
    <row r="114" spans="1:14" x14ac:dyDescent="0.25">
      <c r="A114" s="8">
        <v>112</v>
      </c>
      <c r="B114" t="s">
        <v>141</v>
      </c>
      <c r="I114" s="8">
        <v>112</v>
      </c>
      <c r="J114" t="s">
        <v>187</v>
      </c>
      <c r="M114" s="9">
        <v>112</v>
      </c>
      <c r="N114" s="12" t="s">
        <v>123</v>
      </c>
    </row>
    <row r="115" spans="1:14" x14ac:dyDescent="0.25">
      <c r="A115" s="8">
        <v>113</v>
      </c>
      <c r="B115" t="s">
        <v>142</v>
      </c>
      <c r="I115" s="8">
        <v>113</v>
      </c>
      <c r="J115" t="s">
        <v>138</v>
      </c>
      <c r="M115" s="9">
        <v>113</v>
      </c>
      <c r="N115" s="12" t="s">
        <v>184</v>
      </c>
    </row>
    <row r="116" spans="1:14" x14ac:dyDescent="0.25">
      <c r="A116" s="8">
        <v>114</v>
      </c>
      <c r="B116" t="s">
        <v>143</v>
      </c>
      <c r="I116" s="8">
        <v>114</v>
      </c>
      <c r="J116" t="s">
        <v>188</v>
      </c>
      <c r="M116" s="9">
        <v>114</v>
      </c>
      <c r="N116" s="12" t="s">
        <v>104</v>
      </c>
    </row>
    <row r="117" spans="1:14" x14ac:dyDescent="0.25">
      <c r="A117" s="8">
        <v>115</v>
      </c>
      <c r="B117" t="s">
        <v>144</v>
      </c>
      <c r="I117" s="8">
        <v>115</v>
      </c>
      <c r="J117" t="s">
        <v>189</v>
      </c>
      <c r="M117" s="9">
        <v>115</v>
      </c>
      <c r="N117" s="12" t="s">
        <v>79</v>
      </c>
    </row>
    <row r="118" spans="1:14" x14ac:dyDescent="0.25">
      <c r="A118" s="8">
        <v>116</v>
      </c>
      <c r="B118" t="s">
        <v>145</v>
      </c>
      <c r="M118" s="9">
        <v>116</v>
      </c>
      <c r="N118" s="12" t="s">
        <v>219</v>
      </c>
    </row>
    <row r="119" spans="1:14" x14ac:dyDescent="0.25">
      <c r="A119" s="8">
        <v>117</v>
      </c>
      <c r="B119" t="s">
        <v>146</v>
      </c>
      <c r="M119" s="9">
        <v>117</v>
      </c>
      <c r="N119" s="12" t="s">
        <v>176</v>
      </c>
    </row>
    <row r="120" spans="1:14" x14ac:dyDescent="0.25">
      <c r="A120" s="8">
        <v>118</v>
      </c>
      <c r="B120" t="s">
        <v>147</v>
      </c>
      <c r="M120" s="9">
        <v>118</v>
      </c>
      <c r="N120" s="12" t="s">
        <v>182</v>
      </c>
    </row>
    <row r="121" spans="1:14" x14ac:dyDescent="0.25">
      <c r="A121" s="8">
        <v>119</v>
      </c>
      <c r="B121" t="s">
        <v>148</v>
      </c>
      <c r="N121" s="12"/>
    </row>
    <row r="122" spans="1:14" x14ac:dyDescent="0.25">
      <c r="N122" s="12"/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J24" sqref="J24"/>
    </sheetView>
  </sheetViews>
  <sheetFormatPr defaultRowHeight="15" x14ac:dyDescent="0.25"/>
  <cols>
    <col min="1" max="1" width="9.140625" style="3" customWidth="1"/>
    <col min="2" max="3" width="9.140625" style="3"/>
  </cols>
  <sheetData>
    <row r="1" spans="1:4" x14ac:dyDescent="0.25">
      <c r="A1" s="16" t="s">
        <v>27</v>
      </c>
      <c r="B1" s="16"/>
      <c r="C1" s="16"/>
      <c r="D1" s="6"/>
    </row>
    <row r="2" spans="1:4" x14ac:dyDescent="0.25">
      <c r="A2" s="3" t="s">
        <v>7</v>
      </c>
      <c r="C2" s="3" t="s">
        <v>8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L6" sqref="L6"/>
    </sheetView>
  </sheetViews>
  <sheetFormatPr defaultRowHeight="15" x14ac:dyDescent="0.25"/>
  <sheetData>
    <row r="1" spans="1:9" x14ac:dyDescent="0.25">
      <c r="A1" s="16" t="s">
        <v>25</v>
      </c>
      <c r="B1" s="16"/>
      <c r="C1" s="16"/>
      <c r="D1" s="16"/>
      <c r="E1" s="7"/>
      <c r="F1" s="16" t="s">
        <v>26</v>
      </c>
      <c r="G1" s="16"/>
      <c r="H1" s="16"/>
      <c r="I1" s="16"/>
    </row>
    <row r="2" spans="1:9" x14ac:dyDescent="0.25">
      <c r="A2" s="7" t="s">
        <v>3</v>
      </c>
      <c r="B2" s="7" t="s">
        <v>4</v>
      </c>
      <c r="C2" s="7" t="s">
        <v>5</v>
      </c>
      <c r="D2" s="7" t="s">
        <v>6</v>
      </c>
      <c r="E2" s="7"/>
      <c r="F2" s="7" t="s">
        <v>3</v>
      </c>
      <c r="G2" s="7" t="s">
        <v>4</v>
      </c>
      <c r="H2" s="7" t="s">
        <v>5</v>
      </c>
      <c r="I2" s="7" t="s">
        <v>6</v>
      </c>
    </row>
  </sheetData>
  <mergeCells count="2">
    <mergeCell ref="A1:D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M14" sqref="M14"/>
    </sheetView>
  </sheetViews>
  <sheetFormatPr defaultRowHeight="15" x14ac:dyDescent="0.25"/>
  <cols>
    <col min="1" max="1" width="16.140625" bestFit="1" customWidth="1"/>
    <col min="2" max="2" width="4.42578125" bestFit="1" customWidth="1"/>
    <col min="3" max="3" width="4.28515625" bestFit="1" customWidth="1"/>
    <col min="5" max="5" width="16.140625" bestFit="1" customWidth="1"/>
    <col min="6" max="6" width="4.42578125" bestFit="1" customWidth="1"/>
    <col min="7" max="7" width="4.28515625" bestFit="1" customWidth="1"/>
    <col min="9" max="9" width="16.140625" bestFit="1" customWidth="1"/>
    <col min="10" max="10" width="4.42578125" bestFit="1" customWidth="1"/>
    <col min="11" max="11" width="4.28515625" bestFit="1" customWidth="1"/>
    <col min="13" max="13" width="16.140625" bestFit="1" customWidth="1"/>
    <col min="14" max="14" width="4.42578125" bestFit="1" customWidth="1"/>
    <col min="15" max="15" width="4.28515625" bestFit="1" customWidth="1"/>
  </cols>
  <sheetData>
    <row r="1" spans="1:15" x14ac:dyDescent="0.25">
      <c r="A1" s="16" t="s">
        <v>3</v>
      </c>
      <c r="B1" s="16"/>
      <c r="C1" s="16"/>
      <c r="E1" s="16" t="s">
        <v>4</v>
      </c>
      <c r="F1" s="16"/>
      <c r="G1" s="16"/>
      <c r="I1" s="16" t="s">
        <v>5</v>
      </c>
      <c r="J1" s="16"/>
      <c r="K1" s="16"/>
      <c r="M1" s="16" t="s">
        <v>6</v>
      </c>
      <c r="N1" s="16"/>
      <c r="O1" s="16"/>
    </row>
    <row r="2" spans="1:15" x14ac:dyDescent="0.25">
      <c r="A2" s="17">
        <v>42464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5" x14ac:dyDescent="0.25">
      <c r="A3" s="1" t="s">
        <v>0</v>
      </c>
      <c r="B3" s="1" t="s">
        <v>19</v>
      </c>
      <c r="C3" s="1" t="s">
        <v>20</v>
      </c>
      <c r="D3" s="1"/>
      <c r="E3" s="1" t="s">
        <v>0</v>
      </c>
      <c r="F3" s="1" t="s">
        <v>19</v>
      </c>
      <c r="G3" s="1" t="s">
        <v>20</v>
      </c>
      <c r="H3" s="1"/>
      <c r="I3" s="1" t="s">
        <v>0</v>
      </c>
      <c r="J3" s="1" t="s">
        <v>19</v>
      </c>
      <c r="K3" s="1" t="s">
        <v>20</v>
      </c>
      <c r="L3" s="1"/>
      <c r="M3" s="1" t="s">
        <v>0</v>
      </c>
      <c r="N3" s="1" t="s">
        <v>19</v>
      </c>
      <c r="O3" s="1" t="s">
        <v>20</v>
      </c>
    </row>
    <row r="4" spans="1:15" x14ac:dyDescent="0.25">
      <c r="A4" s="13" t="s">
        <v>36</v>
      </c>
      <c r="B4" s="13">
        <v>0</v>
      </c>
      <c r="C4" s="13">
        <v>5</v>
      </c>
      <c r="D4" s="12"/>
      <c r="E4" s="13" t="s">
        <v>82</v>
      </c>
      <c r="F4" s="13">
        <v>0</v>
      </c>
      <c r="G4" s="13">
        <v>2</v>
      </c>
      <c r="H4" s="12"/>
      <c r="I4" s="13" t="s">
        <v>160</v>
      </c>
      <c r="J4" s="14">
        <v>1</v>
      </c>
      <c r="K4" s="14">
        <v>4</v>
      </c>
      <c r="L4" s="12"/>
      <c r="M4" s="13" t="s">
        <v>195</v>
      </c>
      <c r="N4" s="14">
        <v>0</v>
      </c>
      <c r="O4" s="14">
        <v>4</v>
      </c>
    </row>
    <row r="5" spans="1:15" x14ac:dyDescent="0.25">
      <c r="A5" s="13" t="s">
        <v>44</v>
      </c>
      <c r="B5" s="13">
        <v>1</v>
      </c>
      <c r="C5" s="13">
        <v>0</v>
      </c>
      <c r="D5" s="12"/>
      <c r="E5" s="13" t="s">
        <v>115</v>
      </c>
      <c r="F5" s="13">
        <v>3</v>
      </c>
      <c r="G5" s="13">
        <v>2</v>
      </c>
      <c r="H5" s="12"/>
      <c r="I5" s="13" t="s">
        <v>162</v>
      </c>
      <c r="J5" s="14">
        <v>0</v>
      </c>
      <c r="K5" s="14">
        <v>11</v>
      </c>
      <c r="L5" s="12"/>
      <c r="M5" s="13" t="s">
        <v>75</v>
      </c>
      <c r="N5" s="14">
        <v>2</v>
      </c>
      <c r="O5" s="14">
        <v>3</v>
      </c>
    </row>
    <row r="6" spans="1:15" x14ac:dyDescent="0.25">
      <c r="A6" s="13" t="s">
        <v>150</v>
      </c>
      <c r="B6" s="13">
        <v>3</v>
      </c>
      <c r="C6" s="13">
        <v>2</v>
      </c>
      <c r="D6" s="12"/>
      <c r="E6" s="13" t="s">
        <v>116</v>
      </c>
      <c r="F6" s="13">
        <v>1</v>
      </c>
      <c r="G6" s="13">
        <v>0</v>
      </c>
      <c r="H6" s="12"/>
      <c r="I6" s="13" t="s">
        <v>152</v>
      </c>
      <c r="J6" s="13">
        <v>0</v>
      </c>
      <c r="K6" s="13">
        <v>1</v>
      </c>
      <c r="L6" s="12"/>
      <c r="M6" s="13" t="s">
        <v>83</v>
      </c>
      <c r="N6" s="14">
        <v>0</v>
      </c>
      <c r="O6" s="14">
        <v>6</v>
      </c>
    </row>
    <row r="7" spans="1:15" x14ac:dyDescent="0.25">
      <c r="A7" s="13" t="s">
        <v>198</v>
      </c>
      <c r="B7" s="13">
        <v>0</v>
      </c>
      <c r="C7" s="13">
        <v>3</v>
      </c>
      <c r="D7" s="12"/>
      <c r="E7" s="13" t="s">
        <v>119</v>
      </c>
      <c r="F7" s="13">
        <v>0</v>
      </c>
      <c r="G7" s="13">
        <v>2</v>
      </c>
      <c r="H7" s="12"/>
      <c r="I7" s="13" t="s">
        <v>70</v>
      </c>
      <c r="J7" s="13">
        <v>2</v>
      </c>
      <c r="K7" s="13">
        <v>1</v>
      </c>
      <c r="L7" s="12"/>
      <c r="M7" s="13" t="s">
        <v>199</v>
      </c>
      <c r="N7" s="14">
        <v>0</v>
      </c>
      <c r="O7" s="14">
        <v>1</v>
      </c>
    </row>
    <row r="8" spans="1:15" x14ac:dyDescent="0.25">
      <c r="A8" s="13" t="s">
        <v>149</v>
      </c>
      <c r="B8" s="13">
        <v>1</v>
      </c>
      <c r="C8" s="13">
        <v>2</v>
      </c>
      <c r="D8" s="12"/>
      <c r="E8" s="13" t="s">
        <v>93</v>
      </c>
      <c r="F8" s="13">
        <v>0</v>
      </c>
      <c r="G8" s="13">
        <v>2</v>
      </c>
      <c r="H8" s="12"/>
      <c r="I8" s="13" t="s">
        <v>32</v>
      </c>
      <c r="J8" s="13">
        <v>0</v>
      </c>
      <c r="K8" s="13">
        <v>3</v>
      </c>
      <c r="L8" s="12"/>
      <c r="M8" s="13" t="s">
        <v>200</v>
      </c>
      <c r="N8" s="13">
        <v>0</v>
      </c>
      <c r="O8" s="13">
        <v>3</v>
      </c>
    </row>
    <row r="9" spans="1:15" x14ac:dyDescent="0.25">
      <c r="A9" s="13" t="s">
        <v>46</v>
      </c>
      <c r="B9" s="13">
        <v>0</v>
      </c>
      <c r="C9" s="13">
        <v>1</v>
      </c>
      <c r="D9" s="12"/>
      <c r="E9" s="13" t="s">
        <v>61</v>
      </c>
      <c r="F9" s="13">
        <v>1</v>
      </c>
      <c r="G9" s="13">
        <v>3</v>
      </c>
      <c r="H9" s="12"/>
      <c r="I9" s="13" t="s">
        <v>86</v>
      </c>
      <c r="J9" s="13">
        <v>7</v>
      </c>
      <c r="K9" s="13">
        <v>12</v>
      </c>
      <c r="L9" s="12"/>
      <c r="M9" s="13" t="s">
        <v>69</v>
      </c>
      <c r="N9" s="13">
        <v>1</v>
      </c>
      <c r="O9" s="13">
        <v>3</v>
      </c>
    </row>
    <row r="10" spans="1:15" x14ac:dyDescent="0.25">
      <c r="A10" s="13" t="s">
        <v>85</v>
      </c>
      <c r="B10" s="13">
        <v>0</v>
      </c>
      <c r="C10" s="13">
        <v>2</v>
      </c>
      <c r="D10" s="12"/>
      <c r="E10" s="13" t="s">
        <v>170</v>
      </c>
      <c r="F10" s="14">
        <v>2</v>
      </c>
      <c r="G10" s="14">
        <v>11</v>
      </c>
      <c r="H10" s="12"/>
      <c r="I10" s="13" t="s">
        <v>159</v>
      </c>
      <c r="J10" s="13">
        <v>0</v>
      </c>
      <c r="K10" s="13">
        <v>3</v>
      </c>
      <c r="L10" s="12"/>
      <c r="M10" s="13" t="s">
        <v>197</v>
      </c>
      <c r="N10" s="13">
        <v>0</v>
      </c>
      <c r="O10" s="13">
        <v>1</v>
      </c>
    </row>
    <row r="11" spans="1:15" x14ac:dyDescent="0.25">
      <c r="A11" s="13" t="s">
        <v>39</v>
      </c>
      <c r="B11" s="13">
        <v>0</v>
      </c>
      <c r="C11" s="13">
        <v>1</v>
      </c>
      <c r="D11" s="12"/>
      <c r="E11" s="13" t="s">
        <v>43</v>
      </c>
      <c r="F11" s="13">
        <v>0</v>
      </c>
      <c r="G11" s="13">
        <v>2</v>
      </c>
      <c r="H11" s="12"/>
      <c r="I11" s="13" t="s">
        <v>55</v>
      </c>
      <c r="J11" s="13">
        <v>5</v>
      </c>
      <c r="K11" s="13">
        <v>10</v>
      </c>
      <c r="L11" s="12"/>
      <c r="M11" s="13" t="s">
        <v>35</v>
      </c>
      <c r="N11" s="14">
        <v>1</v>
      </c>
      <c r="O11" s="14">
        <v>0</v>
      </c>
    </row>
    <row r="12" spans="1:15" x14ac:dyDescent="0.25">
      <c r="A12" s="13" t="s">
        <v>33</v>
      </c>
      <c r="B12" s="13">
        <v>0</v>
      </c>
      <c r="C12" s="13">
        <v>2</v>
      </c>
      <c r="D12" s="12"/>
      <c r="E12" s="13" t="s">
        <v>201</v>
      </c>
      <c r="F12" s="13">
        <v>0</v>
      </c>
      <c r="G12" s="13">
        <v>2</v>
      </c>
      <c r="H12" s="12"/>
      <c r="I12" s="13" t="s">
        <v>30</v>
      </c>
      <c r="J12" s="13">
        <v>1</v>
      </c>
      <c r="K12" s="13">
        <v>4</v>
      </c>
      <c r="L12" s="12"/>
      <c r="M12" s="13" t="s">
        <v>63</v>
      </c>
      <c r="N12" s="14">
        <v>13</v>
      </c>
      <c r="O12" s="14">
        <v>11</v>
      </c>
    </row>
    <row r="13" spans="1:15" x14ac:dyDescent="0.25">
      <c r="A13" s="13" t="s">
        <v>21</v>
      </c>
      <c r="B13" s="13">
        <v>5</v>
      </c>
      <c r="C13" s="13">
        <v>18</v>
      </c>
      <c r="D13" s="12"/>
      <c r="E13" s="13" t="s">
        <v>89</v>
      </c>
      <c r="F13" s="13">
        <v>3</v>
      </c>
      <c r="G13" s="13">
        <v>7</v>
      </c>
      <c r="H13" s="12"/>
      <c r="I13" s="13" t="s">
        <v>34</v>
      </c>
      <c r="J13" s="13">
        <v>0</v>
      </c>
      <c r="K13" s="13">
        <v>3</v>
      </c>
      <c r="L13" s="12"/>
      <c r="M13" s="13" t="s">
        <v>90</v>
      </c>
      <c r="N13" s="13">
        <v>1</v>
      </c>
      <c r="O13" s="13">
        <v>3</v>
      </c>
    </row>
    <row r="14" spans="1:15" x14ac:dyDescent="0.25">
      <c r="A14" s="12"/>
      <c r="B14" s="12"/>
      <c r="C14" s="12"/>
      <c r="D14" s="12"/>
      <c r="E14" s="13" t="s">
        <v>51</v>
      </c>
      <c r="F14" s="13">
        <v>0</v>
      </c>
      <c r="G14" s="13">
        <v>2</v>
      </c>
      <c r="H14" s="12"/>
      <c r="I14" s="13" t="s">
        <v>52</v>
      </c>
      <c r="J14" s="13">
        <v>2</v>
      </c>
      <c r="K14" s="13">
        <v>5</v>
      </c>
      <c r="L14" s="12"/>
      <c r="M14" s="13" t="s">
        <v>57</v>
      </c>
      <c r="N14" s="14">
        <v>0</v>
      </c>
      <c r="O14" s="14">
        <v>3</v>
      </c>
    </row>
    <row r="15" spans="1:15" x14ac:dyDescent="0.25">
      <c r="A15" s="12"/>
      <c r="B15" s="12"/>
      <c r="C15" s="12"/>
      <c r="D15" s="12"/>
      <c r="E15" s="13" t="s">
        <v>59</v>
      </c>
      <c r="F15" s="13">
        <v>0</v>
      </c>
      <c r="G15" s="13">
        <v>4</v>
      </c>
      <c r="H15" s="12"/>
      <c r="I15" s="13" t="s">
        <v>178</v>
      </c>
      <c r="J15" s="14">
        <v>1</v>
      </c>
      <c r="K15" s="14">
        <v>8</v>
      </c>
      <c r="L15" s="12"/>
      <c r="M15" s="13" t="s">
        <v>21</v>
      </c>
      <c r="N15" s="13">
        <v>18</v>
      </c>
      <c r="O15" s="13">
        <v>38</v>
      </c>
    </row>
    <row r="16" spans="1:15" x14ac:dyDescent="0.25">
      <c r="A16" s="12"/>
      <c r="B16" s="14"/>
      <c r="C16" s="14"/>
      <c r="D16" s="12"/>
      <c r="E16" s="13" t="s">
        <v>167</v>
      </c>
      <c r="F16" s="13">
        <v>2</v>
      </c>
      <c r="G16" s="13">
        <v>1</v>
      </c>
      <c r="H16" s="12"/>
      <c r="I16" s="13" t="s">
        <v>56</v>
      </c>
      <c r="J16" s="13">
        <v>1</v>
      </c>
      <c r="K16" s="13">
        <v>5</v>
      </c>
      <c r="L16" s="12"/>
      <c r="M16" s="12"/>
      <c r="N16" s="12"/>
      <c r="O16" s="12"/>
    </row>
    <row r="17" spans="1:15" x14ac:dyDescent="0.25">
      <c r="A17" s="12"/>
      <c r="B17" s="12"/>
      <c r="C17" s="12"/>
      <c r="D17" s="12"/>
      <c r="E17" s="13" t="s">
        <v>65</v>
      </c>
      <c r="F17" s="13">
        <v>0</v>
      </c>
      <c r="G17" s="13">
        <v>1</v>
      </c>
      <c r="H17" s="12"/>
      <c r="I17" s="13" t="s">
        <v>21</v>
      </c>
      <c r="J17" s="13">
        <v>20</v>
      </c>
      <c r="K17" s="13">
        <v>70</v>
      </c>
      <c r="L17" s="12"/>
      <c r="M17" s="12"/>
      <c r="N17" s="12"/>
      <c r="O17" s="12"/>
    </row>
    <row r="18" spans="1:15" x14ac:dyDescent="0.25">
      <c r="A18" s="12"/>
      <c r="B18" s="12"/>
      <c r="C18" s="12"/>
      <c r="D18" s="12"/>
      <c r="E18" s="13" t="s">
        <v>106</v>
      </c>
      <c r="F18" s="13">
        <v>0</v>
      </c>
      <c r="G18" s="13">
        <v>1</v>
      </c>
      <c r="H18" s="12"/>
      <c r="I18" s="12"/>
      <c r="J18" s="12"/>
      <c r="K18" s="12"/>
      <c r="L18" s="12"/>
      <c r="M18" s="12"/>
      <c r="N18" s="12"/>
      <c r="O18" s="12"/>
    </row>
    <row r="19" spans="1:15" x14ac:dyDescent="0.25">
      <c r="A19" s="12"/>
      <c r="B19" s="12"/>
      <c r="C19" s="12"/>
      <c r="D19" s="12"/>
      <c r="E19" s="13" t="s">
        <v>112</v>
      </c>
      <c r="F19" s="13">
        <v>6</v>
      </c>
      <c r="G19" s="13">
        <v>3</v>
      </c>
      <c r="H19" s="12"/>
      <c r="I19" s="12"/>
      <c r="J19" s="12"/>
      <c r="K19" s="12"/>
      <c r="L19" s="12"/>
      <c r="M19" s="12"/>
      <c r="N19" s="14"/>
      <c r="O19" s="14"/>
    </row>
    <row r="20" spans="1:15" x14ac:dyDescent="0.25">
      <c r="A20" s="11"/>
      <c r="B20" s="12"/>
      <c r="C20" s="12"/>
      <c r="D20" s="12"/>
      <c r="E20" s="13" t="s">
        <v>21</v>
      </c>
      <c r="F20" s="13">
        <v>18</v>
      </c>
      <c r="G20" s="13">
        <v>45</v>
      </c>
      <c r="H20" s="12"/>
      <c r="I20" s="12"/>
      <c r="J20" s="14"/>
      <c r="K20" s="14"/>
      <c r="L20" s="12"/>
      <c r="M20" s="12"/>
      <c r="N20" s="14"/>
      <c r="O20" s="14"/>
    </row>
  </sheetData>
  <mergeCells count="5"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K29" sqref="K29"/>
    </sheetView>
  </sheetViews>
  <sheetFormatPr defaultRowHeight="15" x14ac:dyDescent="0.25"/>
  <cols>
    <col min="1" max="1" width="9.5703125" style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0" width="18.42578125" bestFit="1" customWidth="1"/>
    <col min="11" max="11" width="14" bestFit="1" customWidth="1"/>
  </cols>
  <sheetData>
    <row r="1" spans="1:11" x14ac:dyDescent="0.25">
      <c r="A1" s="4" t="s">
        <v>14</v>
      </c>
      <c r="B1" s="4" t="s">
        <v>15</v>
      </c>
      <c r="C1" s="4" t="s">
        <v>27</v>
      </c>
      <c r="D1" s="4" t="s">
        <v>28</v>
      </c>
      <c r="E1" s="4" t="s">
        <v>29</v>
      </c>
      <c r="F1" s="4" t="s">
        <v>16</v>
      </c>
      <c r="G1" s="4" t="s">
        <v>17</v>
      </c>
      <c r="H1" s="4" t="s">
        <v>22</v>
      </c>
      <c r="J1" s="4" t="s">
        <v>23</v>
      </c>
      <c r="K1" s="4" t="s">
        <v>24</v>
      </c>
    </row>
    <row r="2" spans="1:11" ht="16.5" x14ac:dyDescent="0.35">
      <c r="A2" s="1" t="s">
        <v>18</v>
      </c>
      <c r="B2" s="5">
        <f>COUNTIF(掠夺总榜!A$1:S$150,$A2)</f>
        <v>0</v>
      </c>
      <c r="C2" s="3">
        <f>COUNTIF(盟会战!A$1:Q$150,$A2)</f>
        <v>0</v>
      </c>
      <c r="D2" s="3">
        <f>COUNTIF('四海+帮派'!A$1:O$150,$A2)</f>
        <v>0</v>
      </c>
      <c r="E2" s="7">
        <f>COUNTIF(帮战总榜!A$1:O$150,$A2)</f>
        <v>0</v>
      </c>
      <c r="F2" s="3">
        <f>SUM(B2:E2)</f>
        <v>0</v>
      </c>
      <c r="H2" s="3">
        <f>IF($F2&gt;6,6,$F2)</f>
        <v>0</v>
      </c>
      <c r="J2" s="3">
        <f>SUM(H2:H160)</f>
        <v>0</v>
      </c>
      <c r="K2" s="3">
        <f>SUM(F2:F160)-J2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5" x14ac:dyDescent="0.25"/>
  <cols>
    <col min="1" max="1" width="9.5703125" style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0" width="18.42578125" bestFit="1" customWidth="1"/>
    <col min="11" max="11" width="14" bestFit="1" customWidth="1"/>
  </cols>
  <sheetData>
    <row r="1" spans="1:11" x14ac:dyDescent="0.25">
      <c r="A1" s="4" t="s">
        <v>14</v>
      </c>
      <c r="B1" s="4" t="s">
        <v>15</v>
      </c>
      <c r="C1" s="4" t="s">
        <v>27</v>
      </c>
      <c r="D1" s="4" t="s">
        <v>28</v>
      </c>
      <c r="E1" s="4" t="s">
        <v>29</v>
      </c>
      <c r="F1" s="4" t="s">
        <v>16</v>
      </c>
      <c r="G1" s="4" t="s">
        <v>17</v>
      </c>
      <c r="H1" s="4" t="s">
        <v>22</v>
      </c>
      <c r="J1" s="4" t="s">
        <v>23</v>
      </c>
      <c r="K1" s="4" t="s">
        <v>24</v>
      </c>
    </row>
    <row r="2" spans="1:11" ht="16.5" x14ac:dyDescent="0.35">
      <c r="A2" s="1" t="s">
        <v>18</v>
      </c>
      <c r="B2" s="5">
        <f>COUNTIF(掠夺总榜!A$1:S$150,$A2)</f>
        <v>0</v>
      </c>
      <c r="C2" s="7">
        <f>COUNTIF(盟会战!A$1:Q$150,$A2)</f>
        <v>0</v>
      </c>
      <c r="D2" s="7">
        <f>COUNTIF('四海+帮派'!A$1:O$150,$A2)</f>
        <v>0</v>
      </c>
      <c r="E2" s="7">
        <f>COUNTIF(帮战总榜!A$1:O$150,$A2)</f>
        <v>0</v>
      </c>
      <c r="F2" s="7">
        <f>SUM(B2:E2)</f>
        <v>0</v>
      </c>
      <c r="H2" s="7">
        <f>IF($F2&gt;6,6,$F2)</f>
        <v>0</v>
      </c>
      <c r="J2" s="7">
        <f>SUM(H2:H160)</f>
        <v>0</v>
      </c>
      <c r="K2" s="7">
        <f>SUM(F2:F160)-J2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5" x14ac:dyDescent="0.25"/>
  <cols>
    <col min="1" max="1" width="9.5703125" style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0" width="18.42578125" bestFit="1" customWidth="1"/>
    <col min="11" max="11" width="14" bestFit="1" customWidth="1"/>
  </cols>
  <sheetData>
    <row r="1" spans="1:11" x14ac:dyDescent="0.25">
      <c r="A1" s="4" t="s">
        <v>14</v>
      </c>
      <c r="B1" s="4" t="s">
        <v>15</v>
      </c>
      <c r="C1" s="4" t="s">
        <v>27</v>
      </c>
      <c r="D1" s="4" t="s">
        <v>28</v>
      </c>
      <c r="E1" s="4" t="s">
        <v>29</v>
      </c>
      <c r="F1" s="4" t="s">
        <v>16</v>
      </c>
      <c r="G1" s="4" t="s">
        <v>17</v>
      </c>
      <c r="H1" s="4" t="s">
        <v>22</v>
      </c>
      <c r="J1" s="4" t="s">
        <v>23</v>
      </c>
      <c r="K1" s="4" t="s">
        <v>24</v>
      </c>
    </row>
    <row r="2" spans="1:11" ht="16.5" x14ac:dyDescent="0.35">
      <c r="A2" s="1" t="s">
        <v>18</v>
      </c>
      <c r="B2" s="5">
        <f>COUNTIF(掠夺总榜!A$1:S$150,$A2)</f>
        <v>0</v>
      </c>
      <c r="C2" s="7">
        <f>COUNTIF(盟会战!A$1:Q$150,$A2)</f>
        <v>0</v>
      </c>
      <c r="D2" s="7">
        <f>COUNTIF('四海+帮派'!A$1:O$150,$A2)</f>
        <v>0</v>
      </c>
      <c r="E2" s="7">
        <f>COUNTIF(帮战总榜!A$1:O$150,$A2)</f>
        <v>0</v>
      </c>
      <c r="F2" s="7">
        <f>SUM(B2:E2)</f>
        <v>0</v>
      </c>
      <c r="H2" s="7">
        <f>IF($F2&gt;6,6,$F2)</f>
        <v>0</v>
      </c>
      <c r="J2" s="7">
        <f>SUM(H2:H160)</f>
        <v>0</v>
      </c>
      <c r="K2" s="7">
        <f>SUM(F2:F160)-J2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/>
  </sheetViews>
  <sheetFormatPr defaultRowHeight="15" x14ac:dyDescent="0.25"/>
  <cols>
    <col min="1" max="1" width="9.5703125" style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0" width="18.42578125" bestFit="1" customWidth="1"/>
    <col min="11" max="11" width="14" bestFit="1" customWidth="1"/>
  </cols>
  <sheetData>
    <row r="1" spans="1:11" x14ac:dyDescent="0.25">
      <c r="A1" s="4" t="s">
        <v>14</v>
      </c>
      <c r="B1" s="4" t="s">
        <v>15</v>
      </c>
      <c r="C1" s="4" t="s">
        <v>27</v>
      </c>
      <c r="D1" s="4" t="s">
        <v>28</v>
      </c>
      <c r="E1" s="4" t="s">
        <v>29</v>
      </c>
      <c r="F1" s="4" t="s">
        <v>16</v>
      </c>
      <c r="G1" s="4" t="s">
        <v>17</v>
      </c>
      <c r="H1" s="4" t="s">
        <v>22</v>
      </c>
      <c r="J1" s="4" t="s">
        <v>23</v>
      </c>
      <c r="K1" s="4" t="s">
        <v>24</v>
      </c>
    </row>
    <row r="2" spans="1:11" ht="16.5" x14ac:dyDescent="0.35">
      <c r="A2" s="1" t="s">
        <v>18</v>
      </c>
      <c r="B2" s="5">
        <f>COUNTIF(掠夺总榜!A$1:S$150,$A2)</f>
        <v>0</v>
      </c>
      <c r="C2" s="7">
        <f>COUNTIF(盟会战!A$1:Q$150,$A2)</f>
        <v>0</v>
      </c>
      <c r="D2" s="7">
        <f>COUNTIF('四海+帮派'!A$1:O$150,$A2)</f>
        <v>0</v>
      </c>
      <c r="E2" s="7">
        <f>COUNTIF(帮战总榜!A$1:O$150,$A2)</f>
        <v>0</v>
      </c>
      <c r="F2" s="7">
        <f>SUM(B2:E2)</f>
        <v>0</v>
      </c>
      <c r="H2" s="7">
        <f>IF($F2&gt;6,6,$F2)</f>
        <v>0</v>
      </c>
      <c r="J2" s="7">
        <f>SUM(H2:H160)</f>
        <v>0</v>
      </c>
      <c r="K2" s="7">
        <f>SUM(F2:F160)-J2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defaultRowHeight="15" x14ac:dyDescent="0.25"/>
  <sheetData>
    <row r="1" spans="1:5" x14ac:dyDescent="0.25">
      <c r="A1" s="2" t="s">
        <v>3</v>
      </c>
      <c r="B1" s="2" t="s">
        <v>4</v>
      </c>
      <c r="C1" s="2" t="s">
        <v>5</v>
      </c>
      <c r="D1" s="2" t="s">
        <v>6</v>
      </c>
      <c r="E1" s="2" t="s">
        <v>21</v>
      </c>
    </row>
    <row r="2" spans="1:5" x14ac:dyDescent="0.25">
      <c r="A2" s="2">
        <f>('逐梦-箱子'!$J$2)</f>
        <v>0</v>
      </c>
      <c r="B2" s="2">
        <f>('如梦-箱子'!$I$2)</f>
        <v>0</v>
      </c>
      <c r="C2" s="2">
        <f>('若梦-箱子'!$I$2)</f>
        <v>0</v>
      </c>
      <c r="D2" s="2">
        <f>('何梦-箱子'!$I$2)</f>
        <v>0</v>
      </c>
      <c r="E2" s="2">
        <f>SUM(A2:D2)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联盟箱子总计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2016-07-09T12:57:18Z</dcterms:modified>
</cp:coreProperties>
</file>