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su\Desktop\gönderilecek\"/>
    </mc:Choice>
  </mc:AlternateContent>
  <bookViews>
    <workbookView xWindow="0" yWindow="0" windowWidth="20460" windowHeight="7695"/>
  </bookViews>
  <sheets>
    <sheet name="Sayfa1" sheetId="1" r:id="rId1"/>
    <sheet name="Sayfa2" sheetId="2" r:id="rId2"/>
    <sheet name="Sayfa3" sheetId="3" r:id="rId3"/>
  </sheets>
  <calcPr calcId="152511"/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4" i="1"/>
  <c r="F19" i="1"/>
  <c r="F20" i="1" s="1"/>
  <c r="C19" i="1" l="1"/>
  <c r="C20" i="1" s="1"/>
  <c r="H20" i="1" s="1"/>
</calcChain>
</file>

<file path=xl/sharedStrings.xml><?xml version="1.0" encoding="utf-8"?>
<sst xmlns="http://schemas.openxmlformats.org/spreadsheetml/2006/main" count="26" uniqueCount="26">
  <si>
    <t>DUYARLILIK ANALİZİ</t>
  </si>
  <si>
    <t xml:space="preserve">İŞLEM SÜRESİNE AİT VERİLER İİKİ KATINA ÇIKARILDIĞINDA SİSTEMDE GÖZLENEN DEĞİŞMELER </t>
  </si>
  <si>
    <t>TEKRAR SAYISI</t>
  </si>
  <si>
    <t>TEKRAR 1</t>
  </si>
  <si>
    <t>TEKRAR 2</t>
  </si>
  <si>
    <t>TEKRAR 3</t>
  </si>
  <si>
    <t>TEKRAR 4</t>
  </si>
  <si>
    <t>TEKRAR 5</t>
  </si>
  <si>
    <t>TEKRAR 6</t>
  </si>
  <si>
    <t>TEKRAR 7</t>
  </si>
  <si>
    <t>TEKRAR 8</t>
  </si>
  <si>
    <t>TEKRAR 9</t>
  </si>
  <si>
    <t>TEKRAR 10</t>
  </si>
  <si>
    <t>TEKRAR 11</t>
  </si>
  <si>
    <t>TEKRAR 12</t>
  </si>
  <si>
    <t>TEKRAR 13</t>
  </si>
  <si>
    <t>TEKRAR 14</t>
  </si>
  <si>
    <t>TEKRAR 15</t>
  </si>
  <si>
    <t>SİSTEMDE GEÇİRİLEN ORTALAMA SÜRE(DK)</t>
  </si>
  <si>
    <t>MEVCUT DURUMDA</t>
  </si>
  <si>
    <t>DUYARLILIK ANALİZİNDE</t>
  </si>
  <si>
    <t>ORTALAMA</t>
  </si>
  <si>
    <t>LASTİK DEĞİŞİM</t>
  </si>
  <si>
    <t>LASTİK BAKIM</t>
  </si>
  <si>
    <t>FARK(d)</t>
  </si>
  <si>
    <t>standart sapma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</si>
</sst>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914401</xdr:colOff>
      <xdr:row>20</xdr:row>
      <xdr:rowOff>152400</xdr:rowOff>
    </xdr:from>
    <xdr:to>
      <xdr:col>5</xdr:col>
      <xdr:colOff>19051</xdr:colOff>
      <xdr:row>23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Metin kutusu 2"/>
            <xdr:cNvSpPr txBox="1"/>
          </xdr:nvSpPr>
          <xdr:spPr>
            <a:xfrm>
              <a:off x="914401" y="3962400"/>
              <a:ext cx="2476500" cy="4953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tr-TR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tr-TR" sz="1100" b="0" i="1">
                          <a:latin typeface="Cambria Math"/>
                        </a:rPr>
                        <m:t>𝑑</m:t>
                      </m:r>
                      <m:r>
                        <a:rPr lang="tr-TR" sz="1100" b="0" i="1">
                          <a:latin typeface="Cambria Math"/>
                        </a:rPr>
                        <m:t>=</m:t>
                      </m:r>
                    </m:e>
                  </m:acc>
                </m:oMath>
              </a14:m>
              <a:r>
                <a:rPr lang="tr-TR" sz="1100"/>
                <a:t>   </a:t>
              </a:r>
              <a14:m>
                <m:oMath xmlns:m="http://schemas.openxmlformats.org/officeDocument/2006/math">
                  <m:f>
                    <m:fPr>
                      <m:ctrlPr>
                        <a:rPr lang="tr-T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tr-TR" sz="11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tr-TR" sz="1100" b="0" i="1">
                              <a:latin typeface="Cambria Math"/>
                            </a:rPr>
                            <m:t>𝑑𝑖</m:t>
                          </m:r>
                        </m:e>
                      </m:nary>
                    </m:num>
                    <m:den>
                      <m:r>
                        <a:rPr lang="tr-TR" sz="1100" b="0" i="1">
                          <a:latin typeface="Cambria Math"/>
                        </a:rPr>
                        <m:t>𝑛</m:t>
                      </m:r>
                    </m:den>
                  </m:f>
                </m:oMath>
              </a14:m>
              <a:r>
                <a:rPr lang="tr-TR" sz="1100"/>
                <a:t>= 23,628</a:t>
              </a:r>
              <a:r>
                <a:rPr lang="tr-TR" sz="1100" baseline="0"/>
                <a:t>    </a:t>
              </a:r>
              <a14:m>
                <m:oMath xmlns:m="http://schemas.openxmlformats.org/officeDocument/2006/math">
                  <m:f>
                    <m:fPr>
                      <m:ctrlPr>
                        <a:rPr lang="tr-TR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tr-TR" sz="1100" b="0" i="1">
                          <a:latin typeface="Cambria Math"/>
                        </a:rPr>
                        <m:t>23,628</m:t>
                      </m:r>
                    </m:num>
                    <m:den>
                      <m:r>
                        <a:rPr lang="tr-TR" sz="1100" b="0" i="1">
                          <a:latin typeface="Cambria Math"/>
                        </a:rPr>
                        <m:t>15</m:t>
                      </m:r>
                    </m:den>
                  </m:f>
                </m:oMath>
              </a14:m>
              <a:r>
                <a:rPr lang="tr-TR" sz="1100"/>
                <a:t>=   1,5752</a:t>
              </a:r>
            </a:p>
            <a:p>
              <a:endParaRPr lang="tr-TR" sz="1100"/>
            </a:p>
          </xdr:txBody>
        </xdr:sp>
      </mc:Choice>
      <mc:Fallback xmlns="">
        <xdr:sp macro="" textlink="">
          <xdr:nvSpPr>
            <xdr:cNvPr id="3" name="Metin kutusu 2"/>
            <xdr:cNvSpPr txBox="1"/>
          </xdr:nvSpPr>
          <xdr:spPr>
            <a:xfrm>
              <a:off x="914401" y="3962400"/>
              <a:ext cx="2476500" cy="4953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tr-TR" sz="1100" i="0">
                  <a:latin typeface="Cambria Math"/>
                </a:rPr>
                <a:t>(</a:t>
              </a:r>
              <a:r>
                <a:rPr lang="tr-TR" sz="1100" b="0" i="0">
                  <a:latin typeface="Cambria Math"/>
                </a:rPr>
                <a:t>𝑑=) ̅</a:t>
              </a:r>
              <a:r>
                <a:rPr lang="tr-TR" sz="1100"/>
                <a:t>   </a:t>
              </a:r>
              <a:r>
                <a:rPr lang="tr-TR" sz="1100" i="0">
                  <a:latin typeface="Cambria Math"/>
                </a:rPr>
                <a:t>(∑▒</a:t>
              </a:r>
              <a:r>
                <a:rPr lang="tr-TR" sz="1100" b="0" i="0">
                  <a:latin typeface="Cambria Math"/>
                </a:rPr>
                <a:t>𝑑𝑖)/𝑛</a:t>
              </a:r>
              <a:r>
                <a:rPr lang="tr-TR" sz="1100"/>
                <a:t>= 23,628</a:t>
              </a:r>
              <a:r>
                <a:rPr lang="tr-TR" sz="1100" baseline="0"/>
                <a:t>    </a:t>
              </a:r>
              <a:r>
                <a:rPr lang="tr-TR" sz="1100" b="0" i="0">
                  <a:latin typeface="Cambria Math"/>
                </a:rPr>
                <a:t>23,628/15</a:t>
              </a:r>
              <a:r>
                <a:rPr lang="tr-TR" sz="1100"/>
                <a:t>=   1,5752</a:t>
              </a:r>
            </a:p>
            <a:p>
              <a:endParaRPr lang="tr-TR" sz="1100"/>
            </a:p>
          </xdr:txBody>
        </xdr:sp>
      </mc:Fallback>
    </mc:AlternateContent>
    <xdr:clientData/>
  </xdr:twoCellAnchor>
  <xdr:twoCellAnchor>
    <xdr:from>
      <xdr:col>5</xdr:col>
      <xdr:colOff>485775</xdr:colOff>
      <xdr:row>21</xdr:row>
      <xdr:rowOff>19050</xdr:rowOff>
    </xdr:from>
    <xdr:to>
      <xdr:col>7</xdr:col>
      <xdr:colOff>476250</xdr:colOff>
      <xdr:row>23</xdr:row>
      <xdr:rowOff>85725</xdr:rowOff>
    </xdr:to>
    <xdr:sp macro="" textlink="">
      <xdr:nvSpPr>
        <xdr:cNvPr id="2" name="Sağ Ok 1"/>
        <xdr:cNvSpPr/>
      </xdr:nvSpPr>
      <xdr:spPr>
        <a:xfrm rot="1443648">
          <a:off x="3857625" y="4019550"/>
          <a:ext cx="1209675" cy="447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7</xdr:col>
      <xdr:colOff>523875</xdr:colOff>
      <xdr:row>21</xdr:row>
      <xdr:rowOff>161925</xdr:rowOff>
    </xdr:from>
    <xdr:to>
      <xdr:col>13</xdr:col>
      <xdr:colOff>247650</xdr:colOff>
      <xdr:row>27</xdr:row>
      <xdr:rowOff>76200</xdr:rowOff>
    </xdr:to>
    <xdr:sp macro="" textlink="">
      <xdr:nvSpPr>
        <xdr:cNvPr id="4" name="Dikdörtgen 3"/>
        <xdr:cNvSpPr/>
      </xdr:nvSpPr>
      <xdr:spPr>
        <a:xfrm>
          <a:off x="5114925" y="4162425"/>
          <a:ext cx="3381375" cy="1057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r-TR" sz="1100"/>
            <a:t>Not: Veriler iki katına çıkarıldığında sonucunda ( araçların ortalama istemde geçirdikleri süre) iki katına çıktığı görülmüştür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A7" workbookViewId="0">
      <selection activeCell="I24" sqref="I24:M26"/>
    </sheetView>
  </sheetViews>
  <sheetFormatPr defaultRowHeight="15" x14ac:dyDescent="0.25"/>
  <cols>
    <col min="1" max="1" width="14" customWidth="1"/>
    <col min="14" max="14" width="15.5703125" customWidth="1"/>
  </cols>
  <sheetData>
    <row r="1" spans="1:16" x14ac:dyDescent="0.25">
      <c r="A1" s="3" t="s">
        <v>0</v>
      </c>
      <c r="B1" s="3"/>
      <c r="C1" s="3" t="s">
        <v>1</v>
      </c>
      <c r="D1" s="3"/>
      <c r="E1" s="3"/>
      <c r="F1" s="3"/>
      <c r="G1" s="3"/>
      <c r="H1" s="3"/>
      <c r="I1" s="3"/>
      <c r="J1" s="3"/>
      <c r="K1" s="3"/>
      <c r="N1" s="1" t="s">
        <v>22</v>
      </c>
      <c r="O1" s="2" t="s">
        <v>23</v>
      </c>
      <c r="P1" s="2"/>
    </row>
    <row r="2" spans="1:16" x14ac:dyDescent="0.25">
      <c r="A2" s="3"/>
      <c r="B2" s="8" t="s">
        <v>18</v>
      </c>
      <c r="C2" s="8"/>
      <c r="D2" s="8"/>
      <c r="E2" s="8"/>
      <c r="F2" s="8"/>
      <c r="G2" s="8"/>
      <c r="H2" s="4" t="s">
        <v>25</v>
      </c>
      <c r="I2" s="4"/>
      <c r="J2" s="3"/>
      <c r="K2" s="3"/>
      <c r="N2">
        <v>10.4</v>
      </c>
      <c r="O2">
        <v>11.2</v>
      </c>
    </row>
    <row r="3" spans="1:16" x14ac:dyDescent="0.25">
      <c r="A3" s="3" t="s">
        <v>2</v>
      </c>
      <c r="B3" s="9" t="s">
        <v>19</v>
      </c>
      <c r="C3" s="9"/>
      <c r="D3" s="9"/>
      <c r="E3" s="10" t="s">
        <v>20</v>
      </c>
      <c r="F3" s="10"/>
      <c r="G3" s="10"/>
      <c r="H3" s="5" t="s">
        <v>24</v>
      </c>
      <c r="I3" s="3"/>
      <c r="J3" s="3"/>
      <c r="K3" s="3"/>
      <c r="N3">
        <v>6.2</v>
      </c>
      <c r="O3">
        <v>7.4</v>
      </c>
    </row>
    <row r="4" spans="1:16" x14ac:dyDescent="0.25">
      <c r="A4" s="6" t="s">
        <v>3</v>
      </c>
      <c r="B4" s="3"/>
      <c r="C4" s="3">
        <v>41.8</v>
      </c>
      <c r="D4" s="3"/>
      <c r="E4" s="3"/>
      <c r="F4" s="3">
        <v>69.930000000000007</v>
      </c>
      <c r="G4" s="3"/>
      <c r="H4" s="5">
        <f>F4-C4</f>
        <v>28.13000000000001</v>
      </c>
      <c r="I4" s="3"/>
      <c r="J4" s="3"/>
      <c r="K4" s="3"/>
      <c r="N4">
        <v>12.8</v>
      </c>
      <c r="O4">
        <v>7.2</v>
      </c>
    </row>
    <row r="5" spans="1:16" x14ac:dyDescent="0.25">
      <c r="A5" s="6" t="s">
        <v>4</v>
      </c>
      <c r="B5" s="3"/>
      <c r="C5" s="3">
        <v>54.14</v>
      </c>
      <c r="D5" s="3"/>
      <c r="E5" s="3"/>
      <c r="F5" s="3">
        <v>69.489999999999995</v>
      </c>
      <c r="G5" s="3"/>
      <c r="H5" s="5">
        <f t="shared" ref="H5:H18" si="0">F5-C5</f>
        <v>15.349999999999994</v>
      </c>
      <c r="I5" s="3"/>
      <c r="J5" s="3"/>
      <c r="K5" s="3"/>
      <c r="N5">
        <v>8.6</v>
      </c>
      <c r="O5">
        <v>8.8000000000000007</v>
      </c>
    </row>
    <row r="6" spans="1:16" x14ac:dyDescent="0.25">
      <c r="A6" s="6" t="s">
        <v>5</v>
      </c>
      <c r="B6" s="3"/>
      <c r="C6" s="3">
        <v>27.08</v>
      </c>
      <c r="D6" s="3"/>
      <c r="E6" s="3"/>
      <c r="F6" s="3">
        <v>84.41</v>
      </c>
      <c r="G6" s="3"/>
      <c r="H6" s="5">
        <f t="shared" si="0"/>
        <v>57.33</v>
      </c>
      <c r="I6" s="3"/>
      <c r="J6" s="3"/>
      <c r="K6" s="3"/>
      <c r="N6">
        <v>13</v>
      </c>
      <c r="O6">
        <v>10.6</v>
      </c>
    </row>
    <row r="7" spans="1:16" x14ac:dyDescent="0.25">
      <c r="A7" s="6" t="s">
        <v>6</v>
      </c>
      <c r="B7" s="3"/>
      <c r="C7" s="3">
        <v>40.75</v>
      </c>
      <c r="D7" s="3"/>
      <c r="E7" s="3"/>
      <c r="F7" s="3">
        <v>50.1</v>
      </c>
      <c r="G7" s="3"/>
      <c r="H7" s="5">
        <f t="shared" si="0"/>
        <v>9.3500000000000014</v>
      </c>
      <c r="I7" s="3"/>
      <c r="J7" s="3"/>
      <c r="K7" s="3"/>
      <c r="N7">
        <v>16.8</v>
      </c>
      <c r="O7">
        <v>14.6</v>
      </c>
    </row>
    <row r="8" spans="1:16" x14ac:dyDescent="0.25">
      <c r="A8" s="6" t="s">
        <v>7</v>
      </c>
      <c r="B8" s="3"/>
      <c r="C8" s="3">
        <v>48.43</v>
      </c>
      <c r="D8" s="3"/>
      <c r="E8" s="3"/>
      <c r="F8" s="3">
        <v>36.049999999999997</v>
      </c>
      <c r="G8" s="3"/>
      <c r="H8" s="5">
        <f t="shared" si="0"/>
        <v>-12.380000000000003</v>
      </c>
      <c r="I8" s="3"/>
      <c r="J8" s="3"/>
      <c r="K8" s="3"/>
      <c r="N8">
        <v>15.2</v>
      </c>
      <c r="O8">
        <v>11.6</v>
      </c>
    </row>
    <row r="9" spans="1:16" x14ac:dyDescent="0.25">
      <c r="A9" s="6" t="s">
        <v>8</v>
      </c>
      <c r="B9" s="3"/>
      <c r="C9" s="3">
        <v>22.2</v>
      </c>
      <c r="D9" s="3"/>
      <c r="E9" s="3"/>
      <c r="F9" s="3">
        <v>82.61</v>
      </c>
      <c r="G9" s="3"/>
      <c r="H9" s="5">
        <f t="shared" si="0"/>
        <v>60.41</v>
      </c>
      <c r="I9" s="3"/>
      <c r="J9" s="3"/>
      <c r="K9" s="3"/>
      <c r="N9">
        <v>15.6</v>
      </c>
      <c r="O9">
        <v>14.8</v>
      </c>
    </row>
    <row r="10" spans="1:16" x14ac:dyDescent="0.25">
      <c r="A10" s="6" t="s">
        <v>9</v>
      </c>
      <c r="B10" s="3"/>
      <c r="C10" s="3">
        <v>23.62</v>
      </c>
      <c r="D10" s="3"/>
      <c r="E10" s="3"/>
      <c r="F10" s="3">
        <v>49.55</v>
      </c>
      <c r="G10" s="3"/>
      <c r="H10" s="5">
        <f t="shared" si="0"/>
        <v>25.929999999999996</v>
      </c>
      <c r="I10" s="3"/>
      <c r="J10" s="3"/>
      <c r="K10" s="3"/>
      <c r="N10">
        <v>12.6</v>
      </c>
      <c r="O10">
        <v>12.8</v>
      </c>
    </row>
    <row r="11" spans="1:16" x14ac:dyDescent="0.25">
      <c r="A11" s="6" t="s">
        <v>10</v>
      </c>
      <c r="B11" s="3"/>
      <c r="C11" s="3">
        <v>56.79</v>
      </c>
      <c r="D11" s="3"/>
      <c r="E11" s="3"/>
      <c r="F11" s="3">
        <v>68.05</v>
      </c>
      <c r="G11" s="3"/>
      <c r="H11" s="5">
        <f t="shared" si="0"/>
        <v>11.259999999999998</v>
      </c>
      <c r="I11" s="3"/>
      <c r="J11" s="3"/>
      <c r="K11" s="3"/>
      <c r="N11">
        <v>10.199999999999999</v>
      </c>
      <c r="O11">
        <v>10.6</v>
      </c>
    </row>
    <row r="12" spans="1:16" x14ac:dyDescent="0.25">
      <c r="A12" s="6" t="s">
        <v>11</v>
      </c>
      <c r="B12" s="3"/>
      <c r="C12" s="3">
        <v>22.92</v>
      </c>
      <c r="D12" s="3"/>
      <c r="E12" s="3"/>
      <c r="F12" s="3">
        <v>41.93</v>
      </c>
      <c r="G12" s="3"/>
      <c r="H12" s="5">
        <f t="shared" si="0"/>
        <v>19.009999999999998</v>
      </c>
      <c r="I12" s="3"/>
      <c r="J12" s="3"/>
      <c r="K12" s="3"/>
      <c r="N12">
        <v>9.4</v>
      </c>
      <c r="O12">
        <v>9</v>
      </c>
    </row>
    <row r="13" spans="1:16" x14ac:dyDescent="0.25">
      <c r="A13" s="6" t="s">
        <v>12</v>
      </c>
      <c r="B13" s="3"/>
      <c r="C13" s="3">
        <v>41.54</v>
      </c>
      <c r="D13" s="3"/>
      <c r="E13" s="3"/>
      <c r="F13" s="3">
        <v>50.91</v>
      </c>
      <c r="G13" s="3"/>
      <c r="H13" s="5">
        <f t="shared" si="0"/>
        <v>9.3699999999999974</v>
      </c>
      <c r="I13" s="3"/>
      <c r="J13" s="3"/>
      <c r="K13" s="3"/>
      <c r="N13">
        <v>10.8</v>
      </c>
      <c r="O13">
        <v>11.8</v>
      </c>
    </row>
    <row r="14" spans="1:16" x14ac:dyDescent="0.25">
      <c r="A14" s="6" t="s">
        <v>13</v>
      </c>
      <c r="B14" s="3"/>
      <c r="C14" s="3">
        <v>22.38</v>
      </c>
      <c r="D14" s="3"/>
      <c r="E14" s="3"/>
      <c r="F14" s="3">
        <v>66.63</v>
      </c>
      <c r="G14" s="3"/>
      <c r="H14" s="5">
        <f t="shared" si="0"/>
        <v>44.25</v>
      </c>
      <c r="I14" s="3"/>
      <c r="J14" s="3"/>
      <c r="K14" s="3"/>
      <c r="N14">
        <v>17.2</v>
      </c>
      <c r="O14">
        <v>16.399999999999999</v>
      </c>
    </row>
    <row r="15" spans="1:16" x14ac:dyDescent="0.25">
      <c r="A15" s="6" t="s">
        <v>14</v>
      </c>
      <c r="B15" s="3"/>
      <c r="C15" s="3">
        <v>25.72</v>
      </c>
      <c r="D15" s="3"/>
      <c r="E15" s="3"/>
      <c r="F15" s="3">
        <v>46.58</v>
      </c>
      <c r="G15" s="3"/>
      <c r="H15" s="5">
        <f t="shared" si="0"/>
        <v>20.86</v>
      </c>
      <c r="I15" s="3"/>
      <c r="J15" s="3"/>
      <c r="K15" s="3"/>
      <c r="N15">
        <v>14.4</v>
      </c>
      <c r="O15">
        <v>12.4</v>
      </c>
    </row>
    <row r="16" spans="1:16" x14ac:dyDescent="0.25">
      <c r="A16" s="6" t="s">
        <v>15</v>
      </c>
      <c r="B16" s="3"/>
      <c r="C16" s="3">
        <v>28.24</v>
      </c>
      <c r="D16" s="3"/>
      <c r="E16" s="3"/>
      <c r="F16" s="3">
        <v>44.22</v>
      </c>
      <c r="G16" s="3"/>
      <c r="H16" s="5">
        <f t="shared" si="0"/>
        <v>15.98</v>
      </c>
      <c r="I16" s="3"/>
      <c r="J16" s="3"/>
      <c r="K16" s="3"/>
      <c r="N16">
        <v>18.2</v>
      </c>
      <c r="O16">
        <v>10.199999999999999</v>
      </c>
    </row>
    <row r="17" spans="1:15" x14ac:dyDescent="0.25">
      <c r="A17" s="6" t="s">
        <v>16</v>
      </c>
      <c r="B17" s="3"/>
      <c r="C17" s="3">
        <v>56.65</v>
      </c>
      <c r="D17" s="3"/>
      <c r="E17" s="3"/>
      <c r="F17" s="3">
        <v>65.55</v>
      </c>
      <c r="G17" s="3"/>
      <c r="H17" s="5">
        <f t="shared" si="0"/>
        <v>8.8999999999999986</v>
      </c>
      <c r="I17" s="3"/>
      <c r="J17" s="3"/>
      <c r="K17" s="3"/>
      <c r="N17">
        <v>14.6</v>
      </c>
      <c r="O17">
        <v>14.4</v>
      </c>
    </row>
    <row r="18" spans="1:15" x14ac:dyDescent="0.25">
      <c r="A18" s="6" t="s">
        <v>17</v>
      </c>
      <c r="B18" s="3"/>
      <c r="C18" s="3">
        <v>22.31</v>
      </c>
      <c r="D18" s="3"/>
      <c r="E18" s="3"/>
      <c r="F18" s="3">
        <v>62.98</v>
      </c>
      <c r="G18" s="3"/>
      <c r="H18" s="5">
        <f t="shared" si="0"/>
        <v>40.67</v>
      </c>
      <c r="I18" s="3"/>
      <c r="J18" s="3"/>
      <c r="K18" s="3"/>
      <c r="N18">
        <v>8.4</v>
      </c>
      <c r="O18">
        <v>8.4</v>
      </c>
    </row>
    <row r="19" spans="1:15" x14ac:dyDescent="0.25">
      <c r="A19" s="3"/>
      <c r="B19" s="3"/>
      <c r="C19" s="3">
        <f>SUM(C4:C18)</f>
        <v>534.56999999999994</v>
      </c>
      <c r="D19" s="3"/>
      <c r="E19" s="3"/>
      <c r="F19" s="3">
        <f>SUM(F4:F18)</f>
        <v>888.99</v>
      </c>
      <c r="G19" s="3"/>
      <c r="H19" s="5"/>
      <c r="I19" s="3"/>
      <c r="J19" s="3"/>
      <c r="K19" s="3"/>
      <c r="N19">
        <v>16.399999999999999</v>
      </c>
      <c r="O19">
        <v>16.600000000000001</v>
      </c>
    </row>
    <row r="20" spans="1:15" x14ac:dyDescent="0.25">
      <c r="A20" s="7" t="s">
        <v>21</v>
      </c>
      <c r="B20" s="3"/>
      <c r="C20" s="3">
        <f>C19/15</f>
        <v>35.637999999999998</v>
      </c>
      <c r="D20" s="3"/>
      <c r="E20" s="3"/>
      <c r="F20" s="3">
        <f>F19/15</f>
        <v>59.265999999999998</v>
      </c>
      <c r="G20" s="3"/>
      <c r="H20" s="4">
        <f>F20-C20</f>
        <v>23.628</v>
      </c>
      <c r="I20" s="3"/>
      <c r="J20" s="3"/>
      <c r="K20" s="3"/>
      <c r="N20">
        <v>12.6</v>
      </c>
      <c r="O20">
        <v>13.2</v>
      </c>
    </row>
    <row r="21" spans="1:15" x14ac:dyDescent="0.25">
      <c r="N21">
        <v>16.2</v>
      </c>
      <c r="O21">
        <v>6.4</v>
      </c>
    </row>
    <row r="22" spans="1:15" x14ac:dyDescent="0.25">
      <c r="N22">
        <v>10.4</v>
      </c>
      <c r="O22">
        <v>10.4</v>
      </c>
    </row>
    <row r="23" spans="1:15" x14ac:dyDescent="0.25">
      <c r="N23">
        <v>8.8000000000000007</v>
      </c>
      <c r="O23">
        <v>9</v>
      </c>
    </row>
    <row r="24" spans="1:15" x14ac:dyDescent="0.25">
      <c r="I24" s="11"/>
      <c r="J24" s="11"/>
      <c r="K24" s="11"/>
      <c r="L24" s="11"/>
      <c r="M24" s="11"/>
      <c r="N24">
        <v>16.399999999999999</v>
      </c>
      <c r="O24">
        <v>17</v>
      </c>
    </row>
    <row r="25" spans="1:15" x14ac:dyDescent="0.25">
      <c r="I25" s="11"/>
      <c r="J25" s="11"/>
      <c r="K25" s="11"/>
      <c r="L25" s="11"/>
      <c r="M25" s="11"/>
      <c r="N25">
        <v>12.8</v>
      </c>
      <c r="O25">
        <v>12.6</v>
      </c>
    </row>
    <row r="26" spans="1:15" x14ac:dyDescent="0.25">
      <c r="I26" s="11"/>
      <c r="J26" s="11"/>
      <c r="K26" s="11"/>
      <c r="L26" s="11"/>
      <c r="M26" s="11"/>
      <c r="N26">
        <v>9.1999999999999993</v>
      </c>
      <c r="O26">
        <v>9.4</v>
      </c>
    </row>
    <row r="27" spans="1:15" x14ac:dyDescent="0.25">
      <c r="N27">
        <v>9.4</v>
      </c>
      <c r="O27">
        <v>9.6</v>
      </c>
    </row>
    <row r="28" spans="1:15" x14ac:dyDescent="0.25">
      <c r="N28">
        <v>8</v>
      </c>
      <c r="O28">
        <v>8.6</v>
      </c>
    </row>
    <row r="29" spans="1:15" x14ac:dyDescent="0.25">
      <c r="N29">
        <v>14</v>
      </c>
      <c r="O29">
        <v>15.8</v>
      </c>
    </row>
    <row r="30" spans="1:15" x14ac:dyDescent="0.25">
      <c r="N30">
        <v>16.399999999999999</v>
      </c>
      <c r="O30">
        <v>16.8</v>
      </c>
    </row>
    <row r="31" spans="1:15" x14ac:dyDescent="0.25">
      <c r="N31">
        <v>19.600000000000001</v>
      </c>
      <c r="O31">
        <v>10.6</v>
      </c>
    </row>
    <row r="32" spans="1:15" x14ac:dyDescent="0.25">
      <c r="N32">
        <v>14.6</v>
      </c>
      <c r="O32">
        <v>14.4</v>
      </c>
    </row>
    <row r="33" spans="14:15" x14ac:dyDescent="0.25">
      <c r="N33">
        <v>12.4</v>
      </c>
      <c r="O33">
        <v>6</v>
      </c>
    </row>
    <row r="34" spans="14:15" x14ac:dyDescent="0.25">
      <c r="N34">
        <v>14.4</v>
      </c>
      <c r="O34">
        <v>8.4</v>
      </c>
    </row>
    <row r="35" spans="14:15" x14ac:dyDescent="0.25">
      <c r="N35">
        <v>10.8</v>
      </c>
      <c r="O35">
        <v>10.199999999999999</v>
      </c>
    </row>
    <row r="36" spans="14:15" x14ac:dyDescent="0.25">
      <c r="N36">
        <v>11</v>
      </c>
      <c r="O36">
        <v>10.6</v>
      </c>
    </row>
    <row r="37" spans="14:15" x14ac:dyDescent="0.25">
      <c r="N37">
        <v>14.8</v>
      </c>
      <c r="O37">
        <v>14.4</v>
      </c>
    </row>
    <row r="38" spans="14:15" x14ac:dyDescent="0.25">
      <c r="N38">
        <v>9.1999999999999993</v>
      </c>
      <c r="O38">
        <v>8.8000000000000007</v>
      </c>
    </row>
    <row r="39" spans="14:15" x14ac:dyDescent="0.25">
      <c r="N39">
        <v>11.2</v>
      </c>
      <c r="O39">
        <v>10</v>
      </c>
    </row>
    <row r="40" spans="14:15" x14ac:dyDescent="0.25">
      <c r="N40">
        <v>13.6</v>
      </c>
      <c r="O40">
        <v>6.2</v>
      </c>
    </row>
    <row r="41" spans="14:15" x14ac:dyDescent="0.25">
      <c r="N41">
        <v>12.6</v>
      </c>
      <c r="O41">
        <v>13</v>
      </c>
    </row>
    <row r="42" spans="14:15" x14ac:dyDescent="0.25">
      <c r="N42">
        <v>16.399999999999999</v>
      </c>
      <c r="O42">
        <v>16.2</v>
      </c>
    </row>
    <row r="43" spans="14:15" x14ac:dyDescent="0.25">
      <c r="N43">
        <v>8.8000000000000007</v>
      </c>
      <c r="O43">
        <v>8.6</v>
      </c>
    </row>
    <row r="44" spans="14:15" x14ac:dyDescent="0.25">
      <c r="N44">
        <v>13</v>
      </c>
      <c r="O44">
        <v>12.8</v>
      </c>
    </row>
    <row r="45" spans="14:15" x14ac:dyDescent="0.25">
      <c r="N45">
        <v>15.2</v>
      </c>
      <c r="O45">
        <v>14.6</v>
      </c>
    </row>
    <row r="46" spans="14:15" x14ac:dyDescent="0.25">
      <c r="N46">
        <v>17.399999999999999</v>
      </c>
      <c r="O46">
        <v>10.6</v>
      </c>
    </row>
    <row r="47" spans="14:15" x14ac:dyDescent="0.25">
      <c r="N47">
        <v>17.2</v>
      </c>
      <c r="O47">
        <v>10</v>
      </c>
    </row>
    <row r="48" spans="14:15" x14ac:dyDescent="0.25">
      <c r="N48">
        <v>18.8</v>
      </c>
      <c r="O48">
        <v>12.4</v>
      </c>
    </row>
    <row r="49" spans="14:15" x14ac:dyDescent="0.25">
      <c r="N49">
        <v>10.6</v>
      </c>
      <c r="O49">
        <v>13.4</v>
      </c>
    </row>
    <row r="50" spans="14:15" x14ac:dyDescent="0.25">
      <c r="N50">
        <v>8.4</v>
      </c>
      <c r="O50">
        <v>9.1999999999999993</v>
      </c>
    </row>
  </sheetData>
  <mergeCells count="4">
    <mergeCell ref="B2:G2"/>
    <mergeCell ref="B3:D3"/>
    <mergeCell ref="E3:G3"/>
    <mergeCell ref="I24:M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Cansu KÖK</dc:creator>
  <cp:lastModifiedBy>Cansu</cp:lastModifiedBy>
  <dcterms:created xsi:type="dcterms:W3CDTF">2020-01-08T17:28:29Z</dcterms:created>
  <dcterms:modified xsi:type="dcterms:W3CDTF">2020-01-08T19:16:48Z</dcterms:modified>
</cp:coreProperties>
</file>