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570" windowHeight="8085"/>
  </bookViews>
  <sheets>
    <sheet name="Sheet1" sheetId="1" r:id="rId1"/>
  </sheets>
  <definedNames>
    <definedName name="solver_adj" localSheetId="0" hidden="1">Sheet1!$E$27:$Q$27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Sheet1!$E$28</definedName>
    <definedName name="solver_lhs10" localSheetId="0" hidden="1">Sheet1!#REF!</definedName>
    <definedName name="solver_lhs11" localSheetId="0" hidden="1">Sheet1!#REF!</definedName>
    <definedName name="solver_lhs12" localSheetId="0" hidden="1">Sheet1!#REF!</definedName>
    <definedName name="solver_lhs13" localSheetId="0" hidden="1">Sheet1!#REF!</definedName>
    <definedName name="solver_lhs14" localSheetId="0" hidden="1">Sheet1!#REF!</definedName>
    <definedName name="solver_lhs15" localSheetId="0" hidden="1">Sheet1!#REF!</definedName>
    <definedName name="solver_lhs2" localSheetId="0" hidden="1">Sheet1!$F$28</definedName>
    <definedName name="solver_lhs3" localSheetId="0" hidden="1">Sheet1!$G$28</definedName>
    <definedName name="solver_lhs4" localSheetId="0" hidden="1">Sheet1!$H$28</definedName>
    <definedName name="solver_lhs5" localSheetId="0" hidden="1">Sheet1!$I$28</definedName>
    <definedName name="solver_lhs6" localSheetId="0" hidden="1">Sheet1!$J$28</definedName>
    <definedName name="solver_lhs7" localSheetId="0" hidden="1">Sheet1!$K$28</definedName>
    <definedName name="solver_lhs8" localSheetId="0" hidden="1">Sheet1!$L$28</definedName>
    <definedName name="solver_lhs9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Sheet1!$E$30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M14" i="1"/>
  <c r="K14" i="1"/>
  <c r="I14" i="1"/>
  <c r="G14" i="1"/>
  <c r="E14" i="1"/>
  <c r="C14" i="1"/>
  <c r="B14" i="1"/>
  <c r="L13" i="1"/>
  <c r="J13" i="1"/>
  <c r="I13" i="1"/>
  <c r="F13" i="1"/>
  <c r="D13" i="1"/>
  <c r="C13" i="1"/>
  <c r="B13" i="1"/>
  <c r="N12" i="1"/>
  <c r="M12" i="1"/>
  <c r="L12" i="1"/>
  <c r="J12" i="1"/>
  <c r="I12" i="1"/>
  <c r="H12" i="1"/>
  <c r="G12" i="1"/>
  <c r="F12" i="1"/>
  <c r="E12" i="1"/>
  <c r="D12" i="1"/>
  <c r="C12" i="1"/>
  <c r="B12" i="1"/>
  <c r="M10" i="1"/>
  <c r="K10" i="1"/>
  <c r="I10" i="1"/>
  <c r="G10" i="1"/>
  <c r="E10" i="1"/>
  <c r="C10" i="1"/>
  <c r="B10" i="1"/>
  <c r="L9" i="1"/>
  <c r="J9" i="1"/>
  <c r="I9" i="1"/>
  <c r="F9" i="1"/>
  <c r="D9" i="1"/>
  <c r="C9" i="1"/>
  <c r="B9" i="1"/>
  <c r="M8" i="1"/>
  <c r="I8" i="1"/>
  <c r="G8" i="1"/>
  <c r="E8" i="1"/>
  <c r="C8" i="1"/>
  <c r="B8" i="1"/>
  <c r="L7" i="1"/>
  <c r="I7" i="1"/>
  <c r="F7" i="1"/>
  <c r="D7" i="1"/>
  <c r="C7" i="1"/>
  <c r="B7" i="1"/>
  <c r="M6" i="1"/>
  <c r="L6" i="1"/>
  <c r="I6" i="1"/>
  <c r="G6" i="1"/>
  <c r="F6" i="1"/>
  <c r="E6" i="1"/>
  <c r="D6" i="1"/>
  <c r="C6" i="1"/>
  <c r="B6" i="1"/>
  <c r="M4" i="1"/>
  <c r="I4" i="1"/>
  <c r="G4" i="1"/>
  <c r="E4" i="1"/>
  <c r="C4" i="1"/>
  <c r="B4" i="1"/>
  <c r="L3" i="1"/>
  <c r="I3" i="1"/>
  <c r="F3" i="1"/>
  <c r="D3" i="1"/>
  <c r="C3" i="1"/>
  <c r="B3" i="1"/>
</calcChain>
</file>

<file path=xl/sharedStrings.xml><?xml version="1.0" encoding="utf-8"?>
<sst xmlns="http://schemas.openxmlformats.org/spreadsheetml/2006/main" count="26" uniqueCount="13">
  <si>
    <t>0,0,0</t>
  </si>
  <si>
    <t>1,0,0</t>
  </si>
  <si>
    <t>1,1,0</t>
  </si>
  <si>
    <t>0,1,0</t>
  </si>
  <si>
    <t>0,0,1</t>
  </si>
  <si>
    <t>1,0,1</t>
  </si>
  <si>
    <t>0,1,1</t>
  </si>
  <si>
    <t>2,0,0</t>
  </si>
  <si>
    <t>0,2,0</t>
  </si>
  <si>
    <t>0,0,2</t>
  </si>
  <si>
    <t>2,1,0</t>
  </si>
  <si>
    <t>2,0,1</t>
  </si>
  <si>
    <t>0,2,1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</si>
</sst>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0" zoomScaleNormal="80" workbookViewId="0">
      <selection activeCell="O26" sqref="O26"/>
    </sheetView>
  </sheetViews>
  <sheetFormatPr defaultRowHeight="15" x14ac:dyDescent="0.25"/>
  <cols>
    <col min="1" max="1" width="5.5703125" bestFit="1" customWidth="1"/>
    <col min="2" max="7" width="7.7109375" bestFit="1" customWidth="1"/>
    <col min="8" max="8" width="6.5703125" bestFit="1" customWidth="1"/>
    <col min="9" max="9" width="7.7109375" bestFit="1" customWidth="1"/>
    <col min="10" max="10" width="6.5703125" bestFit="1" customWidth="1"/>
    <col min="11" max="11" width="5.5703125" bestFit="1" customWidth="1"/>
    <col min="12" max="13" width="7.7109375" bestFit="1" customWidth="1"/>
    <col min="14" max="14" width="6.5703125" bestFit="1" customWidth="1"/>
    <col min="15" max="15" width="7.7109375" bestFit="1" customWidth="1"/>
    <col min="16" max="16" width="6.5703125" bestFit="1" customWidth="1"/>
    <col min="17" max="17" width="7.85546875" customWidth="1"/>
  </cols>
  <sheetData>
    <row r="1" spans="1:14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1</v>
      </c>
      <c r="B3">
        <f>0.3*0.3</f>
        <v>0.09</v>
      </c>
      <c r="C3">
        <f>0.4*0.3</f>
        <v>0.12</v>
      </c>
      <c r="D3">
        <f>0.3*(1-0.3)</f>
        <v>0.21</v>
      </c>
      <c r="E3">
        <v>0</v>
      </c>
      <c r="F3">
        <f>0.4*(1-0.3)</f>
        <v>0.27999999999999997</v>
      </c>
      <c r="G3">
        <v>0</v>
      </c>
      <c r="H3">
        <v>0</v>
      </c>
      <c r="I3">
        <f>0.3*0.3</f>
        <v>0.09</v>
      </c>
      <c r="J3">
        <v>0</v>
      </c>
      <c r="K3">
        <v>0</v>
      </c>
      <c r="L3">
        <f>0.3*(1-0.3)</f>
        <v>0.21</v>
      </c>
      <c r="M3">
        <v>0</v>
      </c>
      <c r="N3">
        <v>0</v>
      </c>
    </row>
    <row r="4" spans="1:14" x14ac:dyDescent="0.25">
      <c r="A4" s="1" t="s">
        <v>3</v>
      </c>
      <c r="B4">
        <f>0.3*0.2</f>
        <v>0.06</v>
      </c>
      <c r="C4">
        <f>0.4*0.2</f>
        <v>8.0000000000000016E-2</v>
      </c>
      <c r="D4">
        <v>0</v>
      </c>
      <c r="E4">
        <f>0.3*(1-0.2)</f>
        <v>0.24</v>
      </c>
      <c r="F4">
        <v>0</v>
      </c>
      <c r="G4">
        <f>0.4*(1-0.2)</f>
        <v>0.32000000000000006</v>
      </c>
      <c r="H4">
        <v>0</v>
      </c>
      <c r="I4">
        <f>0.3*0.2</f>
        <v>0.06</v>
      </c>
      <c r="J4">
        <v>0</v>
      </c>
      <c r="K4">
        <v>0</v>
      </c>
      <c r="L4">
        <v>0</v>
      </c>
      <c r="M4">
        <f>0.3*(1-0.2)</f>
        <v>0.24</v>
      </c>
      <c r="N4">
        <v>0</v>
      </c>
    </row>
    <row r="5" spans="1:14" x14ac:dyDescent="0.25">
      <c r="A5" s="1" t="s">
        <v>4</v>
      </c>
      <c r="B5">
        <v>0.3</v>
      </c>
      <c r="C5">
        <v>0.4</v>
      </c>
      <c r="D5">
        <v>0</v>
      </c>
      <c r="E5">
        <v>0</v>
      </c>
      <c r="F5">
        <v>0</v>
      </c>
      <c r="G5">
        <v>0</v>
      </c>
      <c r="H5">
        <v>0</v>
      </c>
      <c r="I5">
        <v>0.3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2</v>
      </c>
      <c r="B6">
        <f>0.3*0.3*0.2</f>
        <v>1.7999999999999999E-2</v>
      </c>
      <c r="C6">
        <f>0.4*0.3*0.2</f>
        <v>2.4E-2</v>
      </c>
      <c r="D6">
        <f>0.3*(1-0.3)*0.2</f>
        <v>4.2000000000000003E-2</v>
      </c>
      <c r="E6">
        <f>0.3*0.3*(1-0.2)</f>
        <v>7.1999999999999995E-2</v>
      </c>
      <c r="F6">
        <f>0.4*(1-0.3)*0.2</f>
        <v>5.5999999999999994E-2</v>
      </c>
      <c r="G6">
        <f>0.4*0.3*(1-0.2)</f>
        <v>9.6000000000000002E-2</v>
      </c>
      <c r="H6">
        <f>(1-0.3)*(1-0.2)</f>
        <v>0.55999999999999994</v>
      </c>
      <c r="I6">
        <f>0.3*0.3*0.2</f>
        <v>1.7999999999999999E-2</v>
      </c>
      <c r="J6">
        <v>0</v>
      </c>
      <c r="K6">
        <v>0</v>
      </c>
      <c r="L6">
        <f>0.3*(1-0.3)*0.2</f>
        <v>4.2000000000000003E-2</v>
      </c>
      <c r="M6">
        <f>0.3*0.3*(1-0.2)</f>
        <v>7.1999999999999995E-2</v>
      </c>
      <c r="N6">
        <v>0</v>
      </c>
    </row>
    <row r="7" spans="1:14" x14ac:dyDescent="0.25">
      <c r="A7" s="1" t="s">
        <v>5</v>
      </c>
      <c r="B7">
        <f>0.3*0.3</f>
        <v>0.09</v>
      </c>
      <c r="C7">
        <f>0.4*0.3</f>
        <v>0.12</v>
      </c>
      <c r="D7">
        <f>0.3*(1-0.3)</f>
        <v>0.21</v>
      </c>
      <c r="E7">
        <v>0</v>
      </c>
      <c r="F7">
        <f>0.4*(1-0.3)</f>
        <v>0.27999999999999997</v>
      </c>
      <c r="G7">
        <v>0</v>
      </c>
      <c r="H7">
        <v>0</v>
      </c>
      <c r="I7">
        <f>0.3*0.3</f>
        <v>0.09</v>
      </c>
      <c r="J7">
        <v>0</v>
      </c>
      <c r="K7">
        <v>0</v>
      </c>
      <c r="L7">
        <f>0.3*(1-0.3)</f>
        <v>0.21</v>
      </c>
      <c r="M7">
        <v>0</v>
      </c>
      <c r="N7">
        <v>0</v>
      </c>
    </row>
    <row r="8" spans="1:14" x14ac:dyDescent="0.25">
      <c r="A8" s="1" t="s">
        <v>6</v>
      </c>
      <c r="B8">
        <f>0.3*0.2</f>
        <v>0.06</v>
      </c>
      <c r="C8">
        <f>0.4*0.2</f>
        <v>8.0000000000000016E-2</v>
      </c>
      <c r="D8">
        <v>0</v>
      </c>
      <c r="E8">
        <f>0.3*(1-0.2)</f>
        <v>0.24</v>
      </c>
      <c r="F8">
        <v>0</v>
      </c>
      <c r="G8">
        <f>0.4*(1-0.2)</f>
        <v>0.32000000000000006</v>
      </c>
      <c r="H8">
        <v>0</v>
      </c>
      <c r="I8">
        <f>0.3*0.2</f>
        <v>0.06</v>
      </c>
      <c r="J8">
        <v>0</v>
      </c>
      <c r="K8">
        <v>0</v>
      </c>
      <c r="L8">
        <v>0</v>
      </c>
      <c r="M8">
        <f>0.3*(1-0.2)</f>
        <v>0.24</v>
      </c>
      <c r="N8">
        <v>0</v>
      </c>
    </row>
    <row r="9" spans="1:14" x14ac:dyDescent="0.25">
      <c r="A9" s="1" t="s">
        <v>7</v>
      </c>
      <c r="B9">
        <f>0.3*0.3*0.3</f>
        <v>2.7E-2</v>
      </c>
      <c r="C9">
        <f>0.4*0.3*0.3</f>
        <v>3.5999999999999997E-2</v>
      </c>
      <c r="D9">
        <f>0.3*0.3*(1-0.3)*2</f>
        <v>0.126</v>
      </c>
      <c r="E9">
        <v>0</v>
      </c>
      <c r="F9">
        <f>0.4*0.3*(1-0.3)*2</f>
        <v>0.16799999999999998</v>
      </c>
      <c r="G9">
        <v>0</v>
      </c>
      <c r="H9">
        <v>0</v>
      </c>
      <c r="I9">
        <f>0.3*0.3*0.3</f>
        <v>2.7E-2</v>
      </c>
      <c r="J9">
        <f>(1-0.3)*(1-0.3)</f>
        <v>0.48999999999999994</v>
      </c>
      <c r="K9">
        <v>0</v>
      </c>
      <c r="L9">
        <f>0.3*0.3*(1-0.3)*2</f>
        <v>0.126</v>
      </c>
      <c r="M9">
        <v>0</v>
      </c>
      <c r="N9">
        <v>0</v>
      </c>
    </row>
    <row r="10" spans="1:14" x14ac:dyDescent="0.25">
      <c r="A10" s="1" t="s">
        <v>8</v>
      </c>
      <c r="B10">
        <f>0.3*0.2*0.2</f>
        <v>1.2E-2</v>
      </c>
      <c r="C10">
        <f>0.4*0.2*0.2</f>
        <v>1.6000000000000004E-2</v>
      </c>
      <c r="D10">
        <v>0</v>
      </c>
      <c r="E10">
        <f>0.3*0.2*(1-0.2)*2</f>
        <v>9.6000000000000002E-2</v>
      </c>
      <c r="F10">
        <v>0</v>
      </c>
      <c r="G10">
        <f>0.4*0.2*(1-0.2)*2</f>
        <v>0.12800000000000003</v>
      </c>
      <c r="H10">
        <v>0</v>
      </c>
      <c r="I10">
        <f>0.3*0.2*0.2</f>
        <v>1.2E-2</v>
      </c>
      <c r="J10">
        <v>0</v>
      </c>
      <c r="K10">
        <f>(1-0.2)*(1-0.2)</f>
        <v>0.64000000000000012</v>
      </c>
      <c r="L10">
        <v>0</v>
      </c>
      <c r="M10">
        <f>0.3*0.2*(1-0.2)*2</f>
        <v>9.6000000000000002E-2</v>
      </c>
      <c r="N10">
        <v>0</v>
      </c>
    </row>
    <row r="11" spans="1:14" x14ac:dyDescent="0.25">
      <c r="A11" s="1" t="s">
        <v>9</v>
      </c>
      <c r="B11">
        <v>0.3</v>
      </c>
      <c r="C11">
        <v>0.4</v>
      </c>
      <c r="D11">
        <v>0</v>
      </c>
      <c r="E11">
        <v>0</v>
      </c>
      <c r="F11">
        <v>0</v>
      </c>
      <c r="G11">
        <v>0</v>
      </c>
      <c r="H11">
        <v>0</v>
      </c>
      <c r="I11">
        <v>0.3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10</v>
      </c>
      <c r="B12">
        <f>0.3*0.3*0.3*0.2</f>
        <v>5.4000000000000003E-3</v>
      </c>
      <c r="C12">
        <f>0.4*0.3*0.3*0.2</f>
        <v>7.1999999999999998E-3</v>
      </c>
      <c r="D12">
        <f>0.3*0.3*(1-0.3)*2*0.2</f>
        <v>2.52E-2</v>
      </c>
      <c r="E12">
        <f>0.3*0.3*0.3*(1-0.2)</f>
        <v>2.1600000000000001E-2</v>
      </c>
      <c r="F12">
        <f>0.4*0.3*(1-0.3)*2*0.2</f>
        <v>3.3599999999999998E-2</v>
      </c>
      <c r="G12">
        <f>0.4*0.3*0.3*(1-0.2)</f>
        <v>2.8799999999999999E-2</v>
      </c>
      <c r="H12">
        <f>0.3*(1-0.3)*2*(1-0.2)</f>
        <v>0.33600000000000002</v>
      </c>
      <c r="I12">
        <f>0.3*0.3*0.3*0.2</f>
        <v>5.4000000000000003E-3</v>
      </c>
      <c r="J12">
        <f>(1-0.3)*(1-0.3)*0.2</f>
        <v>9.799999999999999E-2</v>
      </c>
      <c r="K12">
        <v>0</v>
      </c>
      <c r="L12">
        <f>0.3*0.3*(1-0.3)*2*0.2</f>
        <v>2.52E-2</v>
      </c>
      <c r="M12">
        <f>0.3*0.3*0.3*(1-0.2)</f>
        <v>2.1600000000000001E-2</v>
      </c>
      <c r="N12">
        <f>(1-0.3)*(1-0.3)*(1-0.2)</f>
        <v>0.39199999999999996</v>
      </c>
    </row>
    <row r="13" spans="1:14" x14ac:dyDescent="0.25">
      <c r="A13" s="1" t="s">
        <v>11</v>
      </c>
      <c r="B13">
        <f>0.3*0.3*0.3</f>
        <v>2.7E-2</v>
      </c>
      <c r="C13">
        <f>0.4*0.3*0.3</f>
        <v>3.5999999999999997E-2</v>
      </c>
      <c r="D13">
        <f>0.3*0.3*(1-0.3)*2</f>
        <v>0.126</v>
      </c>
      <c r="E13">
        <v>0</v>
      </c>
      <c r="F13">
        <f>0.4*0.3*(1-0.3)*2</f>
        <v>0.16799999999999998</v>
      </c>
      <c r="G13">
        <v>0</v>
      </c>
      <c r="H13">
        <v>0</v>
      </c>
      <c r="I13">
        <f>0.3*0.3*0.3</f>
        <v>2.7E-2</v>
      </c>
      <c r="J13">
        <f>(1-0.3)*(1-0.3)</f>
        <v>0.48999999999999994</v>
      </c>
      <c r="K13">
        <v>0</v>
      </c>
      <c r="L13">
        <f>0.3*0.3*(1-0.3)*2</f>
        <v>0.126</v>
      </c>
      <c r="M13">
        <v>0</v>
      </c>
      <c r="N13">
        <v>0</v>
      </c>
    </row>
    <row r="14" spans="1:14" x14ac:dyDescent="0.25">
      <c r="A14" s="1" t="s">
        <v>12</v>
      </c>
      <c r="B14">
        <f>0.3*0.2*0.2</f>
        <v>1.2E-2</v>
      </c>
      <c r="C14">
        <f>0.4*0.2*0.2</f>
        <v>1.6000000000000004E-2</v>
      </c>
      <c r="D14">
        <v>0</v>
      </c>
      <c r="E14">
        <f>0.3*0.2*(1-0.2)*2</f>
        <v>9.6000000000000002E-2</v>
      </c>
      <c r="F14">
        <v>0</v>
      </c>
      <c r="G14">
        <f>0.4*0.2*(1-0.2)*2</f>
        <v>0.12800000000000003</v>
      </c>
      <c r="H14">
        <v>0</v>
      </c>
      <c r="I14">
        <f>0.3*0.2*0.2</f>
        <v>1.2E-2</v>
      </c>
      <c r="J14">
        <v>0</v>
      </c>
      <c r="K14">
        <f>(1-0.2)*(1-0.2)</f>
        <v>0.64000000000000012</v>
      </c>
      <c r="L14">
        <v>0</v>
      </c>
      <c r="M14">
        <f>0.3*0.2*(1-0.2)*2</f>
        <v>9.6000000000000002E-2</v>
      </c>
      <c r="N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2017-11-12T11:11:44Z</dcterms:created>
  <dcterms:modified xsi:type="dcterms:W3CDTF">2017-11-19T15:27:57Z</dcterms:modified>
</cp:coreProperties>
</file>