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Francesco\Desktop\SecondoProgettoASD\"/>
    </mc:Choice>
  </mc:AlternateContent>
  <xr:revisionPtr revIDLastSave="0" documentId="13_ncr:1_{C5493436-0244-42F5-8767-4751949C7C37}" xr6:coauthVersionLast="45" xr6:coauthVersionMax="45" xr10:uidLastSave="{00000000-0000-0000-0000-000000000000}"/>
  <bookViews>
    <workbookView xWindow="-9870" yWindow="2670" windowWidth="21600" windowHeight="11835" firstSheet="98" activeTab="101" xr2:uid="{00000000-000D-0000-FFFF-FFFF00000000}"/>
  </bookViews>
  <sheets>
    <sheet name="100" sheetId="1" r:id="rId1"/>
    <sheet name="111" sheetId="2" r:id="rId2"/>
    <sheet name="124" sheetId="3" r:id="rId3"/>
    <sheet name="138" sheetId="4" r:id="rId4"/>
    <sheet name="155" sheetId="5" r:id="rId5"/>
    <sheet name="173" sheetId="6" r:id="rId6"/>
    <sheet name="193" sheetId="7" r:id="rId7"/>
    <sheet name="215" sheetId="8" r:id="rId8"/>
    <sheet name="240" sheetId="9" r:id="rId9"/>
    <sheet name="268" sheetId="10" r:id="rId10"/>
    <sheet name="299" sheetId="11" r:id="rId11"/>
    <sheet name="334" sheetId="12" r:id="rId12"/>
    <sheet name="373" sheetId="13" r:id="rId13"/>
    <sheet name="416" sheetId="14" r:id="rId14"/>
    <sheet name="464" sheetId="15" r:id="rId15"/>
    <sheet name="518" sheetId="16" r:id="rId16"/>
    <sheet name="578" sheetId="17" r:id="rId17"/>
    <sheet name="646" sheetId="18" r:id="rId18"/>
    <sheet name="721" sheetId="19" r:id="rId19"/>
    <sheet name="804" sheetId="20" r:id="rId20"/>
    <sheet name="898" sheetId="21" r:id="rId21"/>
    <sheet name="1002" sheetId="22" r:id="rId22"/>
    <sheet name="1118" sheetId="23" r:id="rId23"/>
    <sheet name="1248" sheetId="24" r:id="rId24"/>
    <sheet name="1392" sheetId="25" r:id="rId25"/>
    <sheet name="1554" sheetId="26" r:id="rId26"/>
    <sheet name="1734" sheetId="27" r:id="rId27"/>
    <sheet name="1936" sheetId="28" r:id="rId28"/>
    <sheet name="2160" sheetId="29" r:id="rId29"/>
    <sheet name="2411" sheetId="30" r:id="rId30"/>
    <sheet name="2691" sheetId="31" r:id="rId31"/>
    <sheet name="3003" sheetId="32" r:id="rId32"/>
    <sheet name="Foglio1" sheetId="101" r:id="rId33"/>
    <sheet name="3351" sheetId="33" r:id="rId34"/>
    <sheet name="3740" sheetId="34" r:id="rId35"/>
    <sheet name="4174" sheetId="35" r:id="rId36"/>
    <sheet name="4658" sheetId="36" r:id="rId37"/>
    <sheet name="5198" sheetId="37" r:id="rId38"/>
    <sheet name="5801" sheetId="38" r:id="rId39"/>
    <sheet name="6474" sheetId="39" r:id="rId40"/>
    <sheet name="7226" sheetId="40" r:id="rId41"/>
    <sheet name="8064" sheetId="41" r:id="rId42"/>
    <sheet name="8999" sheetId="42" r:id="rId43"/>
    <sheet name="10043" sheetId="43" r:id="rId44"/>
    <sheet name="11208" sheetId="44" r:id="rId45"/>
    <sheet name="12509" sheetId="45" r:id="rId46"/>
    <sheet name="13960" sheetId="46" r:id="rId47"/>
    <sheet name="15579" sheetId="47" r:id="rId48"/>
    <sheet name="17386" sheetId="48" r:id="rId49"/>
    <sheet name="19403" sheetId="49" r:id="rId50"/>
    <sheet name="21654" sheetId="50" r:id="rId51"/>
    <sheet name="24166" sheetId="51" r:id="rId52"/>
    <sheet name="26969" sheetId="52" r:id="rId53"/>
    <sheet name="30098" sheetId="53" r:id="rId54"/>
    <sheet name="33589" sheetId="54" r:id="rId55"/>
    <sheet name="37485" sheetId="55" r:id="rId56"/>
    <sheet name="41834" sheetId="56" r:id="rId57"/>
    <sheet name="46686" sheetId="57" r:id="rId58"/>
    <sheet name="52102" sheetId="58" r:id="rId59"/>
    <sheet name="58146" sheetId="59" r:id="rId60"/>
    <sheet name="64891" sheetId="60" r:id="rId61"/>
    <sheet name="72418" sheetId="61" r:id="rId62"/>
    <sheet name="80819" sheetId="62" r:id="rId63"/>
    <sheet name="90194" sheetId="63" r:id="rId64"/>
    <sheet name="100657" sheetId="64" r:id="rId65"/>
    <sheet name="112333" sheetId="65" r:id="rId66"/>
    <sheet name="125363" sheetId="66" r:id="rId67"/>
    <sheet name="139906" sheetId="67" r:id="rId68"/>
    <sheet name="156135" sheetId="68" r:id="rId69"/>
    <sheet name="174246" sheetId="69" r:id="rId70"/>
    <sheet name="194459" sheetId="70" r:id="rId71"/>
    <sheet name="217016" sheetId="71" r:id="rId72"/>
    <sheet name="242190" sheetId="72" r:id="rId73"/>
    <sheet name="270285" sheetId="73" r:id="rId74"/>
    <sheet name="301638" sheetId="74" r:id="rId75"/>
    <sheet name="336628" sheetId="75" r:id="rId76"/>
    <sheet name="375676" sheetId="76" r:id="rId77"/>
    <sheet name="419255" sheetId="77" r:id="rId78"/>
    <sheet name="467889" sheetId="78" r:id="rId79"/>
    <sheet name="522164" sheetId="79" r:id="rId80"/>
    <sheet name="582735" sheetId="80" r:id="rId81"/>
    <sheet name="650332" sheetId="81" r:id="rId82"/>
    <sheet name="725771" sheetId="82" r:id="rId83"/>
    <sheet name="809960" sheetId="83" r:id="rId84"/>
    <sheet name="903916" sheetId="84" r:id="rId85"/>
    <sheet name="1008770" sheetId="85" r:id="rId86"/>
    <sheet name="1125787" sheetId="86" r:id="rId87"/>
    <sheet name="1256379" sheetId="87" r:id="rId88"/>
    <sheet name="1402119" sheetId="88" r:id="rId89"/>
    <sheet name="1564765" sheetId="89" r:id="rId90"/>
    <sheet name="1746277" sheetId="90" r:id="rId91"/>
    <sheet name="1948845" sheetId="91" r:id="rId92"/>
    <sheet name="2174912" sheetId="92" r:id="rId93"/>
    <sheet name="2427201" sheetId="93" r:id="rId94"/>
    <sheet name="2708757" sheetId="94" r:id="rId95"/>
    <sheet name="3022973" sheetId="95" r:id="rId96"/>
    <sheet name="3373638" sheetId="96" r:id="rId97"/>
    <sheet name="3764980" sheetId="97" r:id="rId98"/>
    <sheet name="4201717" sheetId="98" r:id="rId99"/>
    <sheet name="4689117" sheetId="99" r:id="rId100"/>
    <sheet name="5233054" sheetId="100" r:id="rId101"/>
    <sheet name="Elaborazione dati" sheetId="102" r:id="rId10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1" i="102" l="1"/>
  <c r="A3" i="102"/>
  <c r="A4" i="102"/>
  <c r="A5" i="102"/>
  <c r="A6" i="102"/>
  <c r="A7" i="102"/>
  <c r="A8" i="102"/>
  <c r="A9" i="102"/>
  <c r="A10" i="102"/>
  <c r="A11" i="102"/>
  <c r="A12" i="102"/>
  <c r="A13" i="102"/>
  <c r="A14" i="102"/>
  <c r="A15" i="102"/>
  <c r="A16" i="102"/>
  <c r="A17" i="102"/>
  <c r="A18" i="102"/>
  <c r="A19" i="102"/>
  <c r="A20" i="102"/>
  <c r="A21" i="102"/>
  <c r="A22" i="102"/>
  <c r="A23" i="102"/>
  <c r="A24" i="102"/>
  <c r="A25" i="102"/>
  <c r="A26" i="102"/>
  <c r="A27" i="102"/>
  <c r="A28" i="102"/>
  <c r="A29" i="102"/>
  <c r="A30" i="102"/>
  <c r="A31" i="102"/>
  <c r="A32" i="102"/>
  <c r="A33" i="102"/>
  <c r="A34" i="102"/>
  <c r="A35" i="102"/>
  <c r="A36" i="102"/>
  <c r="A37" i="102"/>
  <c r="A38" i="102"/>
  <c r="A39" i="102"/>
  <c r="A40" i="102"/>
  <c r="A41" i="102"/>
  <c r="A42" i="102"/>
  <c r="A43" i="102"/>
  <c r="A44" i="102"/>
  <c r="A45" i="102"/>
  <c r="A46" i="102"/>
  <c r="A47" i="102"/>
  <c r="A48" i="102"/>
  <c r="A49" i="102"/>
  <c r="A50" i="102"/>
  <c r="A51" i="102"/>
  <c r="A52" i="102"/>
  <c r="A53" i="102"/>
  <c r="A54" i="102"/>
  <c r="A55" i="102"/>
  <c r="A56" i="102"/>
  <c r="A57" i="102"/>
  <c r="A58" i="102"/>
  <c r="A59" i="102"/>
  <c r="A60" i="102"/>
  <c r="A61" i="102"/>
  <c r="A62" i="102"/>
  <c r="A63" i="102"/>
  <c r="A64" i="102"/>
  <c r="A65" i="102"/>
  <c r="A66" i="102"/>
  <c r="A67" i="102"/>
  <c r="A68" i="102"/>
  <c r="A69" i="102"/>
  <c r="A70" i="102"/>
  <c r="A71" i="102"/>
  <c r="A72" i="102"/>
  <c r="A73" i="102"/>
  <c r="A74" i="102"/>
  <c r="A75" i="102"/>
  <c r="A76" i="102"/>
  <c r="A77" i="102"/>
  <c r="A78" i="102"/>
  <c r="A79" i="102"/>
  <c r="A80" i="102"/>
  <c r="A81" i="102"/>
  <c r="A82" i="102"/>
  <c r="A83" i="102"/>
  <c r="A84" i="102"/>
  <c r="A85" i="102"/>
  <c r="A86" i="102"/>
  <c r="A87" i="102"/>
  <c r="A88" i="102"/>
  <c r="A89" i="102"/>
  <c r="A90" i="102"/>
  <c r="A91" i="102"/>
  <c r="A92" i="102"/>
  <c r="A93" i="102"/>
  <c r="A94" i="102"/>
  <c r="A95" i="102"/>
  <c r="A96" i="102"/>
  <c r="A97" i="102"/>
  <c r="A98" i="102"/>
  <c r="A99" i="102"/>
  <c r="A100" i="102"/>
  <c r="A2" i="102"/>
  <c r="C3" i="102" a="1"/>
  <c r="C6" i="102" a="1"/>
  <c r="C9" i="102" a="1"/>
  <c r="C12" i="102" a="1"/>
  <c r="C15" i="102" a="1"/>
  <c r="C18" i="102" a="1"/>
  <c r="C21" i="102" a="1"/>
  <c r="C24" i="102" a="1"/>
  <c r="C27" i="102" a="1"/>
  <c r="C30" i="102" a="1"/>
  <c r="C33" i="102" a="1"/>
  <c r="C36" i="102" a="1"/>
  <c r="C39" i="102" a="1"/>
  <c r="C42" i="102" a="1"/>
  <c r="C45" i="102" a="1"/>
  <c r="C48" i="102" a="1"/>
  <c r="C51" i="102" a="1"/>
  <c r="C54" i="102" a="1"/>
  <c r="C57" i="102" a="1"/>
  <c r="C60" i="102" a="1"/>
  <c r="C63" i="102" a="1"/>
  <c r="C66" i="102" a="1"/>
  <c r="C69" i="102" a="1"/>
  <c r="C72" i="102" a="1"/>
  <c r="C75" i="102" a="1"/>
  <c r="C78" i="102" a="1"/>
  <c r="C81" i="102" a="1"/>
  <c r="C84" i="102" a="1"/>
  <c r="C87" i="102" a="1"/>
  <c r="C90" i="102" a="1"/>
  <c r="C93" i="102" a="1"/>
  <c r="C96" i="102" a="1"/>
  <c r="C99" i="102" a="1"/>
  <c r="D9" i="102" a="1"/>
  <c r="D24" i="102" a="1"/>
  <c r="D30" i="102" a="1"/>
  <c r="D36" i="102" a="1"/>
  <c r="D42" i="102" a="1"/>
  <c r="D48" i="102" a="1"/>
  <c r="D51" i="102" a="1"/>
  <c r="D57" i="102" a="1"/>
  <c r="D63" i="102" a="1"/>
  <c r="D66" i="102" a="1"/>
  <c r="D72" i="102" a="1"/>
  <c r="D78" i="102" a="1"/>
  <c r="D84" i="102" a="1"/>
  <c r="D90" i="102" a="1"/>
  <c r="D96" i="102" a="1"/>
  <c r="D3" i="102" a="1"/>
  <c r="D6" i="102" a="1"/>
  <c r="D12" i="102" a="1"/>
  <c r="D15" i="102" a="1"/>
  <c r="D18" i="102" a="1"/>
  <c r="D21" i="102" a="1"/>
  <c r="D27" i="102" a="1"/>
  <c r="D33" i="102" a="1"/>
  <c r="D39" i="102" a="1"/>
  <c r="D45" i="102" a="1"/>
  <c r="D54" i="102" a="1"/>
  <c r="D60" i="102" a="1"/>
  <c r="D69" i="102" a="1"/>
  <c r="D75" i="102" a="1"/>
  <c r="D81" i="102" a="1"/>
  <c r="D87" i="102" a="1"/>
  <c r="D93" i="102" a="1"/>
  <c r="D99" i="102" a="1"/>
  <c r="C4" i="102" a="1"/>
  <c r="C7" i="102" a="1"/>
  <c r="C10" i="102" a="1"/>
  <c r="C13" i="102" a="1"/>
  <c r="C16" i="102" a="1"/>
  <c r="C19" i="102" a="1"/>
  <c r="C22" i="102" a="1"/>
  <c r="C25" i="102" a="1"/>
  <c r="C28" i="102" a="1"/>
  <c r="C31" i="102" a="1"/>
  <c r="C34" i="102" a="1"/>
  <c r="C37" i="102" a="1"/>
  <c r="C40" i="102" a="1"/>
  <c r="C43" i="102" a="1"/>
  <c r="C46" i="102" a="1"/>
  <c r="C49" i="102" a="1"/>
  <c r="C52" i="102" a="1"/>
  <c r="C55" i="102" a="1"/>
  <c r="C58" i="102" a="1"/>
  <c r="C61" i="102" a="1"/>
  <c r="C64" i="102" a="1"/>
  <c r="C67" i="102" a="1"/>
  <c r="C70" i="102" a="1"/>
  <c r="C73" i="102" a="1"/>
  <c r="C76" i="102" a="1"/>
  <c r="C79" i="102" a="1"/>
  <c r="C82" i="102" a="1"/>
  <c r="C85" i="102" a="1"/>
  <c r="C88" i="102" a="1"/>
  <c r="C91" i="102" a="1"/>
  <c r="C94" i="102" a="1"/>
  <c r="C97" i="102" a="1"/>
  <c r="C100" i="102" a="1"/>
  <c r="D40" i="102" a="1"/>
  <c r="D55" i="102" a="1"/>
  <c r="D61" i="102" a="1"/>
  <c r="D67" i="102" a="1"/>
  <c r="D70" i="102" a="1"/>
  <c r="D76" i="102" a="1"/>
  <c r="D82" i="102" a="1"/>
  <c r="D88" i="102" a="1"/>
  <c r="D94" i="102" a="1"/>
  <c r="D100" i="102" a="1"/>
  <c r="D4" i="102" a="1"/>
  <c r="D7" i="102" a="1"/>
  <c r="D10" i="102" a="1"/>
  <c r="D13" i="102" a="1"/>
  <c r="D16" i="102" a="1"/>
  <c r="D19" i="102" a="1"/>
  <c r="D22" i="102" a="1"/>
  <c r="D25" i="102" a="1"/>
  <c r="D28" i="102" a="1"/>
  <c r="D31" i="102" a="1"/>
  <c r="D34" i="102" a="1"/>
  <c r="D37" i="102" a="1"/>
  <c r="D43" i="102" a="1"/>
  <c r="D46" i="102" a="1"/>
  <c r="D49" i="102" a="1"/>
  <c r="D52" i="102" a="1"/>
  <c r="D58" i="102" a="1"/>
  <c r="D64" i="102" a="1"/>
  <c r="D73" i="102" a="1"/>
  <c r="D79" i="102" a="1"/>
  <c r="D85" i="102" a="1"/>
  <c r="D91" i="102" a="1"/>
  <c r="D97" i="102" a="1"/>
  <c r="C38" i="102" a="1"/>
  <c r="C53" i="102" a="1"/>
  <c r="C62" i="102" a="1"/>
  <c r="C68" i="102" a="1"/>
  <c r="C74" i="102" a="1"/>
  <c r="C80" i="102" a="1"/>
  <c r="C86" i="102" a="1"/>
  <c r="C92" i="102" a="1"/>
  <c r="C95" i="102" a="1"/>
  <c r="C101" i="102" a="1"/>
  <c r="C5" i="102" a="1"/>
  <c r="C8" i="102" a="1"/>
  <c r="C11" i="102" a="1"/>
  <c r="C14" i="102" a="1"/>
  <c r="C17" i="102" a="1"/>
  <c r="C20" i="102" a="1"/>
  <c r="C23" i="102" a="1"/>
  <c r="C26" i="102" a="1"/>
  <c r="C29" i="102" a="1"/>
  <c r="C32" i="102" a="1"/>
  <c r="C35" i="102" a="1"/>
  <c r="C41" i="102" a="1"/>
  <c r="C44" i="102" a="1"/>
  <c r="C47" i="102" a="1"/>
  <c r="C50" i="102" a="1"/>
  <c r="C56" i="102" a="1"/>
  <c r="C59" i="102" a="1"/>
  <c r="C65" i="102" a="1"/>
  <c r="C71" i="102" a="1"/>
  <c r="C77" i="102" a="1"/>
  <c r="C83" i="102" a="1"/>
  <c r="C89" i="102" a="1"/>
  <c r="C98" i="102" a="1"/>
  <c r="D5" i="102" a="1"/>
  <c r="D8" i="102" a="1"/>
  <c r="D11" i="102" a="1"/>
  <c r="D14" i="102" a="1"/>
  <c r="D17" i="102" a="1"/>
  <c r="D20" i="102" a="1"/>
  <c r="D23" i="102" a="1"/>
  <c r="D26" i="102" a="1"/>
  <c r="D29" i="102" a="1"/>
  <c r="D32" i="102" a="1"/>
  <c r="D35" i="102" a="1"/>
  <c r="D38" i="102" a="1"/>
  <c r="D41" i="102" a="1"/>
  <c r="D44" i="102" a="1"/>
  <c r="D47" i="102" a="1"/>
  <c r="D50" i="102" a="1"/>
  <c r="D53" i="102" a="1"/>
  <c r="D56" i="102" a="1"/>
  <c r="D59" i="102" a="1"/>
  <c r="D62" i="102" a="1"/>
  <c r="D65" i="102" a="1"/>
  <c r="D68" i="102" a="1"/>
  <c r="D71" i="102" a="1"/>
  <c r="D74" i="102" a="1"/>
  <c r="D77" i="102" a="1"/>
  <c r="D80" i="102" a="1"/>
  <c r="D83" i="102" a="1"/>
  <c r="D86" i="102" a="1"/>
  <c r="D89" i="102" a="1"/>
  <c r="D92" i="102" a="1"/>
  <c r="D95" i="102" a="1"/>
  <c r="D98" i="102" a="1"/>
  <c r="D101" i="102" a="1"/>
  <c r="D2" i="102" a="1"/>
  <c r="C2" i="102" a="1"/>
  <c r="B3" i="102" a="1"/>
  <c r="B9" i="102" a="1"/>
  <c r="B15" i="102" a="1"/>
  <c r="B21" i="102" a="1"/>
  <c r="B27" i="102" a="1"/>
  <c r="B33" i="102" a="1"/>
  <c r="B39" i="102" a="1"/>
  <c r="B45" i="102" a="1"/>
  <c r="B51" i="102" a="1"/>
  <c r="B57" i="102" a="1"/>
  <c r="B63" i="102" a="1"/>
  <c r="B69" i="102" a="1"/>
  <c r="B75" i="102" a="1"/>
  <c r="B81" i="102" a="1"/>
  <c r="B87" i="102" a="1"/>
  <c r="B93" i="102" a="1"/>
  <c r="B99" i="102" a="1"/>
  <c r="B100" i="102" a="1"/>
  <c r="B40" i="102" a="1"/>
  <c r="B64" i="102" a="1"/>
  <c r="B76" i="102" a="1"/>
  <c r="B88" i="102" a="1"/>
  <c r="B4" i="102" a="1"/>
  <c r="B10" i="102" a="1"/>
  <c r="B16" i="102" a="1"/>
  <c r="B22" i="102" a="1"/>
  <c r="B28" i="102" a="1"/>
  <c r="B34" i="102" a="1"/>
  <c r="B46" i="102" a="1"/>
  <c r="B52" i="102" a="1"/>
  <c r="B58" i="102" a="1"/>
  <c r="B70" i="102" a="1"/>
  <c r="B82" i="102" a="1"/>
  <c r="B94" i="102" a="1"/>
  <c r="B35" i="102" a="1"/>
  <c r="B53" i="102" a="1"/>
  <c r="B65" i="102" a="1"/>
  <c r="B77" i="102" a="1"/>
  <c r="B89" i="102" a="1"/>
  <c r="B92" i="102" a="1"/>
  <c r="B5" i="102" a="1"/>
  <c r="B11" i="102" a="1"/>
  <c r="B17" i="102" a="1"/>
  <c r="B23" i="102" a="1"/>
  <c r="B29" i="102" a="1"/>
  <c r="B41" i="102" a="1"/>
  <c r="B47" i="102" a="1"/>
  <c r="B59" i="102" a="1"/>
  <c r="B71" i="102" a="1"/>
  <c r="B83" i="102" a="1"/>
  <c r="B95" i="102" a="1"/>
  <c r="B101" i="102" a="1"/>
  <c r="B86" i="102" a="1"/>
  <c r="B18" i="102" a="1"/>
  <c r="B36" i="102" a="1"/>
  <c r="B48" i="102" a="1"/>
  <c r="B60" i="102" a="1"/>
  <c r="B66" i="102" a="1"/>
  <c r="B78" i="102" a="1"/>
  <c r="B90" i="102" a="1"/>
  <c r="B96" i="102" a="1"/>
  <c r="B6" i="102" a="1"/>
  <c r="B12" i="102" a="1"/>
  <c r="B24" i="102" a="1"/>
  <c r="B30" i="102" a="1"/>
  <c r="B42" i="102" a="1"/>
  <c r="B54" i="102" a="1"/>
  <c r="B72" i="102" a="1"/>
  <c r="B84" i="102" a="1"/>
  <c r="B37" i="102" a="1"/>
  <c r="B67" i="102" a="1"/>
  <c r="B85" i="102" a="1"/>
  <c r="B97" i="102" a="1"/>
  <c r="B7" i="102" a="1"/>
  <c r="B13" i="102" a="1"/>
  <c r="B19" i="102" a="1"/>
  <c r="B25" i="102" a="1"/>
  <c r="B31" i="102" a="1"/>
  <c r="B43" i="102" a="1"/>
  <c r="B49" i="102" a="1"/>
  <c r="B55" i="102" a="1"/>
  <c r="B61" i="102" a="1"/>
  <c r="B73" i="102" a="1"/>
  <c r="B79" i="102" a="1"/>
  <c r="B91" i="102" a="1"/>
  <c r="B38" i="102" a="1"/>
  <c r="B62" i="102" a="1"/>
  <c r="B80" i="102" a="1"/>
  <c r="B8" i="102" a="1"/>
  <c r="B14" i="102" a="1"/>
  <c r="B20" i="102" a="1"/>
  <c r="B26" i="102" a="1"/>
  <c r="B32" i="102" a="1"/>
  <c r="B44" i="102" a="1"/>
  <c r="B50" i="102" a="1"/>
  <c r="B56" i="102" a="1"/>
  <c r="B68" i="102" a="1"/>
  <c r="B74" i="102" a="1"/>
  <c r="B98" i="102" a="1"/>
  <c r="B2" i="102" a="1"/>
  <c r="D101" i="102" l="1"/>
  <c r="D98" i="102"/>
  <c r="D95" i="102"/>
  <c r="D92" i="102"/>
  <c r="D89" i="102"/>
  <c r="D86" i="102"/>
  <c r="D83" i="102"/>
  <c r="D80" i="102"/>
  <c r="D77" i="102"/>
  <c r="D74" i="102"/>
  <c r="D71" i="102"/>
  <c r="D68" i="102"/>
  <c r="D65" i="102"/>
  <c r="D62" i="102"/>
  <c r="D59" i="102"/>
  <c r="D56" i="102"/>
  <c r="D53" i="102"/>
  <c r="D50" i="102"/>
  <c r="D47" i="102"/>
  <c r="D44" i="102"/>
  <c r="D41" i="102"/>
  <c r="D38" i="102"/>
  <c r="D35" i="102"/>
  <c r="D32" i="102"/>
  <c r="D29" i="102"/>
  <c r="D26" i="102"/>
  <c r="D23" i="102"/>
  <c r="D20" i="102"/>
  <c r="D17" i="102"/>
  <c r="D14" i="102"/>
  <c r="D11" i="102"/>
  <c r="D8" i="102"/>
  <c r="D5" i="102"/>
  <c r="C98" i="102"/>
  <c r="C89" i="102"/>
  <c r="C83" i="102"/>
  <c r="C77" i="102"/>
  <c r="C71" i="102"/>
  <c r="C65" i="102"/>
  <c r="C59" i="102"/>
  <c r="C56" i="102"/>
  <c r="C50" i="102"/>
  <c r="C47" i="102"/>
  <c r="C44" i="102"/>
  <c r="C41" i="102"/>
  <c r="C35" i="102"/>
  <c r="C32" i="102"/>
  <c r="C29" i="102"/>
  <c r="C26" i="102"/>
  <c r="C23" i="102"/>
  <c r="C20" i="102"/>
  <c r="C17" i="102"/>
  <c r="C14" i="102"/>
  <c r="C11" i="102"/>
  <c r="C8" i="102"/>
  <c r="C5" i="102"/>
  <c r="C101" i="102"/>
  <c r="C95" i="102"/>
  <c r="C92" i="102"/>
  <c r="C86" i="102"/>
  <c r="C80" i="102"/>
  <c r="C74" i="102"/>
  <c r="C68" i="102"/>
  <c r="C62" i="102"/>
  <c r="C53" i="102"/>
  <c r="C38" i="102"/>
  <c r="D97" i="102"/>
  <c r="D91" i="102"/>
  <c r="D85" i="102"/>
  <c r="D79" i="102"/>
  <c r="D73" i="102"/>
  <c r="D64" i="102"/>
  <c r="D58" i="102"/>
  <c r="D52" i="102"/>
  <c r="D49" i="102"/>
  <c r="D46" i="102"/>
  <c r="D43" i="102"/>
  <c r="D37" i="102"/>
  <c r="D34" i="102"/>
  <c r="D31" i="102"/>
  <c r="D28" i="102"/>
  <c r="D25" i="102"/>
  <c r="D22" i="102"/>
  <c r="D19" i="102"/>
  <c r="D16" i="102"/>
  <c r="D13" i="102"/>
  <c r="D10" i="102"/>
  <c r="D7" i="102"/>
  <c r="D4" i="102"/>
  <c r="D100" i="102"/>
  <c r="D94" i="102"/>
  <c r="D88" i="102"/>
  <c r="D82" i="102"/>
  <c r="D76" i="102"/>
  <c r="D70" i="102"/>
  <c r="D67" i="102"/>
  <c r="D61" i="102"/>
  <c r="D55" i="102"/>
  <c r="D40" i="102"/>
  <c r="C100" i="102"/>
  <c r="C97" i="102"/>
  <c r="C94" i="102"/>
  <c r="C91" i="102"/>
  <c r="C88" i="102"/>
  <c r="C85" i="102"/>
  <c r="C82" i="102"/>
  <c r="C79" i="102"/>
  <c r="C76" i="102"/>
  <c r="C73" i="102"/>
  <c r="C70" i="102"/>
  <c r="C67" i="102"/>
  <c r="C64" i="102"/>
  <c r="C61" i="102"/>
  <c r="C58" i="102"/>
  <c r="C55" i="102"/>
  <c r="C52" i="102"/>
  <c r="C49" i="102"/>
  <c r="C46" i="102"/>
  <c r="C43" i="102"/>
  <c r="C40" i="102"/>
  <c r="C37" i="102"/>
  <c r="C34" i="102"/>
  <c r="C31" i="102"/>
  <c r="C28" i="102"/>
  <c r="C25" i="102"/>
  <c r="C22" i="102"/>
  <c r="C19" i="102"/>
  <c r="C16" i="102"/>
  <c r="C13" i="102"/>
  <c r="C10" i="102"/>
  <c r="C7" i="102"/>
  <c r="C4" i="102"/>
  <c r="D99" i="102"/>
  <c r="D93" i="102"/>
  <c r="D87" i="102"/>
  <c r="D81" i="102"/>
  <c r="D75" i="102"/>
  <c r="D69" i="102"/>
  <c r="D60" i="102"/>
  <c r="D54" i="102"/>
  <c r="D45" i="102"/>
  <c r="D39" i="102"/>
  <c r="D33" i="102"/>
  <c r="D27" i="102"/>
  <c r="D21" i="102"/>
  <c r="D18" i="102"/>
  <c r="D15" i="102"/>
  <c r="D12" i="102"/>
  <c r="D6" i="102"/>
  <c r="D3" i="102"/>
  <c r="D96" i="102"/>
  <c r="D90" i="102"/>
  <c r="D84" i="102"/>
  <c r="D78" i="102"/>
  <c r="D72" i="102"/>
  <c r="D66" i="102"/>
  <c r="D63" i="102"/>
  <c r="D57" i="102"/>
  <c r="D51" i="102"/>
  <c r="D48" i="102"/>
  <c r="D42" i="102"/>
  <c r="D36" i="102"/>
  <c r="D30" i="102"/>
  <c r="D24" i="102"/>
  <c r="D9" i="102"/>
  <c r="C99" i="102"/>
  <c r="C96" i="102"/>
  <c r="C93" i="102"/>
  <c r="C90" i="102"/>
  <c r="C87" i="102"/>
  <c r="C84" i="102"/>
  <c r="C81" i="102"/>
  <c r="C78" i="102"/>
  <c r="C75" i="102"/>
  <c r="C72" i="102"/>
  <c r="C69" i="102"/>
  <c r="C66" i="102"/>
  <c r="C63" i="102"/>
  <c r="C60" i="102"/>
  <c r="C57" i="102"/>
  <c r="C54" i="102"/>
  <c r="C51" i="102"/>
  <c r="C48" i="102"/>
  <c r="C45" i="102"/>
  <c r="C42" i="102"/>
  <c r="C39" i="102"/>
  <c r="C36" i="102"/>
  <c r="C33" i="102"/>
  <c r="C30" i="102"/>
  <c r="C27" i="102"/>
  <c r="C24" i="102"/>
  <c r="C21" i="102"/>
  <c r="C18" i="102"/>
  <c r="C15" i="102"/>
  <c r="C12" i="102"/>
  <c r="C9" i="102"/>
  <c r="C6" i="102"/>
  <c r="C3" i="102"/>
  <c r="D2" i="102"/>
  <c r="C2" i="102"/>
  <c r="B98" i="102"/>
  <c r="B74" i="102"/>
  <c r="B68" i="102"/>
  <c r="B56" i="102"/>
  <c r="B50" i="102"/>
  <c r="B44" i="102"/>
  <c r="B32" i="102"/>
  <c r="B26" i="102"/>
  <c r="B20" i="102"/>
  <c r="B14" i="102"/>
  <c r="B8" i="102"/>
  <c r="B80" i="102"/>
  <c r="B62" i="102"/>
  <c r="B38" i="102"/>
  <c r="B91" i="102"/>
  <c r="B79" i="102"/>
  <c r="B73" i="102"/>
  <c r="B61" i="102"/>
  <c r="B55" i="102"/>
  <c r="B49" i="102"/>
  <c r="B43" i="102"/>
  <c r="B31" i="102"/>
  <c r="B25" i="102"/>
  <c r="B19" i="102"/>
  <c r="B13" i="102"/>
  <c r="B7" i="102"/>
  <c r="B97" i="102"/>
  <c r="B85" i="102"/>
  <c r="B67" i="102"/>
  <c r="B37" i="102"/>
  <c r="B84" i="102"/>
  <c r="B72" i="102"/>
  <c r="B54" i="102"/>
  <c r="B42" i="102"/>
  <c r="B30" i="102"/>
  <c r="B24" i="102"/>
  <c r="B12" i="102"/>
  <c r="B6" i="102"/>
  <c r="B96" i="102"/>
  <c r="B90" i="102"/>
  <c r="B78" i="102"/>
  <c r="B66" i="102"/>
  <c r="B60" i="102"/>
  <c r="B48" i="102"/>
  <c r="B36" i="102"/>
  <c r="B18" i="102"/>
  <c r="B86" i="102"/>
  <c r="B101" i="102"/>
  <c r="B95" i="102"/>
  <c r="B83" i="102"/>
  <c r="B71" i="102"/>
  <c r="B59" i="102"/>
  <c r="B47" i="102"/>
  <c r="B41" i="102"/>
  <c r="B29" i="102"/>
  <c r="B23" i="102"/>
  <c r="B17" i="102"/>
  <c r="B11" i="102"/>
  <c r="B5" i="102"/>
  <c r="B92" i="102"/>
  <c r="B89" i="102"/>
  <c r="B77" i="102"/>
  <c r="B65" i="102"/>
  <c r="B53" i="102"/>
  <c r="B35" i="102"/>
  <c r="B94" i="102"/>
  <c r="B82" i="102"/>
  <c r="B70" i="102"/>
  <c r="B58" i="102"/>
  <c r="B52" i="102"/>
  <c r="B46" i="102"/>
  <c r="B34" i="102"/>
  <c r="B28" i="102"/>
  <c r="B22" i="102"/>
  <c r="B16" i="102"/>
  <c r="B10" i="102"/>
  <c r="B4" i="102"/>
  <c r="B88" i="102"/>
  <c r="B76" i="102"/>
  <c r="B64" i="102"/>
  <c r="B40" i="102"/>
  <c r="B100" i="102"/>
  <c r="B99" i="102"/>
  <c r="B93" i="102"/>
  <c r="B87" i="102"/>
  <c r="B81" i="102"/>
  <c r="B75" i="102"/>
  <c r="B69" i="102"/>
  <c r="B63" i="102"/>
  <c r="B57" i="102"/>
  <c r="B51" i="102"/>
  <c r="B45" i="102"/>
  <c r="B39" i="102"/>
  <c r="B33" i="102"/>
  <c r="B27" i="102"/>
  <c r="B21" i="102"/>
  <c r="B15" i="102"/>
  <c r="B9" i="102"/>
  <c r="B3" i="102"/>
  <c r="B2" i="102"/>
  <c r="C4" i="1" l="1"/>
  <c r="B4" i="1"/>
  <c r="A4" i="1"/>
  <c r="C3" i="1"/>
  <c r="B3" i="1"/>
  <c r="A3" i="1"/>
  <c r="C2" i="1"/>
  <c r="B2" i="1"/>
  <c r="A2" i="1"/>
  <c r="C4" i="2"/>
  <c r="B4" i="2"/>
  <c r="A4" i="2"/>
  <c r="C3" i="2"/>
  <c r="B3" i="2"/>
  <c r="A3" i="2"/>
  <c r="C2" i="2"/>
  <c r="B2" i="2"/>
  <c r="A2" i="2"/>
  <c r="C4" i="3"/>
  <c r="B4" i="3"/>
  <c r="A4" i="3"/>
  <c r="C3" i="3"/>
  <c r="B3" i="3"/>
  <c r="A3" i="3"/>
  <c r="C2" i="3"/>
  <c r="B2" i="3"/>
  <c r="A2" i="3"/>
  <c r="C4" i="4"/>
  <c r="B4" i="4"/>
  <c r="A4" i="4"/>
  <c r="C3" i="4"/>
  <c r="B3" i="4"/>
  <c r="A3" i="4"/>
  <c r="C2" i="4"/>
  <c r="B2" i="4"/>
  <c r="A2" i="4"/>
  <c r="C4" i="5"/>
  <c r="B4" i="5"/>
  <c r="A4" i="5"/>
  <c r="C3" i="5"/>
  <c r="B3" i="5"/>
  <c r="A3" i="5"/>
  <c r="C2" i="5"/>
  <c r="B2" i="5"/>
  <c r="A2" i="5"/>
  <c r="C4" i="6"/>
  <c r="B4" i="6"/>
  <c r="A4" i="6"/>
  <c r="C3" i="6"/>
  <c r="B3" i="6"/>
  <c r="A3" i="6"/>
  <c r="C2" i="6"/>
  <c r="B2" i="6"/>
  <c r="A2" i="6"/>
  <c r="C4" i="7"/>
  <c r="B4" i="7"/>
  <c r="A4" i="7"/>
  <c r="C3" i="7"/>
  <c r="B3" i="7"/>
  <c r="A3" i="7"/>
  <c r="C2" i="7"/>
  <c r="B2" i="7"/>
  <c r="A2" i="7"/>
  <c r="C4" i="8"/>
  <c r="B4" i="8"/>
  <c r="A4" i="8"/>
  <c r="C3" i="8"/>
  <c r="B3" i="8"/>
  <c r="A3" i="8"/>
  <c r="C2" i="8"/>
  <c r="B2" i="8"/>
  <c r="A2" i="8"/>
  <c r="C4" i="9"/>
  <c r="B4" i="9"/>
  <c r="A4" i="9"/>
  <c r="C3" i="9"/>
  <c r="B3" i="9"/>
  <c r="A3" i="9"/>
  <c r="C2" i="9"/>
  <c r="B2" i="9"/>
  <c r="A2" i="9"/>
  <c r="C4" i="10"/>
  <c r="B4" i="10"/>
  <c r="A4" i="10"/>
  <c r="C3" i="10"/>
  <c r="B3" i="10"/>
  <c r="A3" i="10"/>
  <c r="C2" i="10"/>
  <c r="B2" i="10"/>
  <c r="A2" i="10"/>
  <c r="C4" i="11"/>
  <c r="B4" i="11"/>
  <c r="A4" i="11"/>
  <c r="C3" i="11"/>
  <c r="B3" i="11"/>
  <c r="A3" i="11"/>
  <c r="C2" i="11"/>
  <c r="B2" i="11"/>
  <c r="A2" i="11"/>
  <c r="C4" i="12"/>
  <c r="B4" i="12"/>
  <c r="A4" i="12"/>
  <c r="C3" i="12"/>
  <c r="B3" i="12"/>
  <c r="A3" i="12"/>
  <c r="C2" i="12"/>
  <c r="B2" i="12"/>
  <c r="A2" i="12"/>
  <c r="C4" i="13"/>
  <c r="B4" i="13"/>
  <c r="A4" i="13"/>
  <c r="C3" i="13"/>
  <c r="B3" i="13"/>
  <c r="A3" i="13"/>
  <c r="C2" i="13"/>
  <c r="B2" i="13"/>
  <c r="A2" i="13"/>
  <c r="C4" i="15"/>
  <c r="B4" i="15"/>
  <c r="A4" i="15"/>
  <c r="C3" i="15"/>
  <c r="B3" i="15"/>
  <c r="A3" i="15"/>
  <c r="C2" i="15"/>
  <c r="B2" i="15"/>
  <c r="A2" i="15"/>
  <c r="C4" i="16"/>
  <c r="B4" i="16"/>
  <c r="A4" i="16"/>
  <c r="C3" i="16"/>
  <c r="B3" i="16"/>
  <c r="A3" i="16"/>
  <c r="C2" i="16"/>
  <c r="B2" i="16"/>
  <c r="A2" i="16"/>
  <c r="C4" i="17"/>
  <c r="B4" i="17"/>
  <c r="A4" i="17"/>
  <c r="C3" i="17"/>
  <c r="B3" i="17"/>
  <c r="A3" i="17"/>
  <c r="C2" i="17"/>
  <c r="B2" i="17"/>
  <c r="A2" i="17"/>
  <c r="C4" i="18"/>
  <c r="B4" i="18"/>
  <c r="A4" i="18"/>
  <c r="C3" i="18"/>
  <c r="B3" i="18"/>
  <c r="A3" i="18"/>
  <c r="C2" i="18"/>
  <c r="B2" i="18"/>
  <c r="A2" i="18"/>
  <c r="C4" i="19"/>
  <c r="B4" i="19"/>
  <c r="A4" i="19"/>
  <c r="C3" i="19"/>
  <c r="B3" i="19"/>
  <c r="A3" i="19"/>
  <c r="C2" i="19"/>
  <c r="B2" i="19"/>
  <c r="A2" i="19"/>
  <c r="C4" i="20"/>
  <c r="B4" i="20"/>
  <c r="A4" i="20"/>
  <c r="C3" i="20"/>
  <c r="B3" i="20"/>
  <c r="A3" i="20"/>
  <c r="C2" i="20"/>
  <c r="B2" i="20"/>
  <c r="A2" i="20"/>
  <c r="C4" i="21"/>
  <c r="B4" i="21"/>
  <c r="A4" i="21"/>
  <c r="C3" i="21"/>
  <c r="B3" i="21"/>
  <c r="A3" i="21"/>
  <c r="C2" i="21"/>
  <c r="B2" i="21"/>
  <c r="A2" i="21"/>
  <c r="C4" i="22"/>
  <c r="B4" i="22"/>
  <c r="A4" i="22"/>
  <c r="C3" i="22"/>
  <c r="B3" i="22"/>
  <c r="A3" i="22"/>
  <c r="C2" i="22"/>
  <c r="B2" i="22"/>
  <c r="A2" i="22"/>
  <c r="C4" i="23"/>
  <c r="B4" i="23"/>
  <c r="A4" i="23"/>
  <c r="C3" i="23"/>
  <c r="B3" i="23"/>
  <c r="A3" i="23"/>
  <c r="C2" i="23"/>
  <c r="B2" i="23"/>
  <c r="A2" i="23"/>
  <c r="C4" i="24"/>
  <c r="B4" i="24"/>
  <c r="A4" i="24"/>
  <c r="C3" i="24"/>
  <c r="B3" i="24"/>
  <c r="A3" i="24"/>
  <c r="C2" i="24"/>
  <c r="B2" i="24"/>
  <c r="A2" i="24"/>
  <c r="C4" i="25"/>
  <c r="B4" i="25"/>
  <c r="A4" i="25"/>
  <c r="C3" i="25"/>
  <c r="B3" i="25"/>
  <c r="A3" i="25"/>
  <c r="C2" i="25"/>
  <c r="B2" i="25"/>
  <c r="A2" i="25"/>
  <c r="C4" i="26"/>
  <c r="B4" i="26"/>
  <c r="A4" i="26"/>
  <c r="C3" i="26"/>
  <c r="B3" i="26"/>
  <c r="A3" i="26"/>
  <c r="C2" i="26"/>
  <c r="B2" i="26"/>
  <c r="A2" i="26"/>
  <c r="C4" i="27"/>
  <c r="B4" i="27"/>
  <c r="A4" i="27"/>
  <c r="C3" i="27"/>
  <c r="B3" i="27"/>
  <c r="A3" i="27"/>
  <c r="C2" i="27"/>
  <c r="B2" i="27"/>
  <c r="A2" i="27"/>
  <c r="C4" i="28"/>
  <c r="B4" i="28"/>
  <c r="A4" i="28"/>
  <c r="C3" i="28"/>
  <c r="B3" i="28"/>
  <c r="A3" i="28"/>
  <c r="C2" i="28"/>
  <c r="B2" i="28"/>
  <c r="A2" i="28"/>
  <c r="C4" i="29"/>
  <c r="B4" i="29"/>
  <c r="A4" i="29"/>
  <c r="C3" i="29"/>
  <c r="B3" i="29"/>
  <c r="A3" i="29"/>
  <c r="C2" i="29"/>
  <c r="B2" i="29"/>
  <c r="A2" i="29"/>
  <c r="C4" i="30"/>
  <c r="B4" i="30"/>
  <c r="A4" i="30"/>
  <c r="C3" i="30"/>
  <c r="B3" i="30"/>
  <c r="A3" i="30"/>
  <c r="C2" i="30"/>
  <c r="B2" i="30"/>
  <c r="A2" i="30"/>
  <c r="C4" i="31"/>
  <c r="B4" i="31"/>
  <c r="A4" i="31"/>
  <c r="C3" i="31"/>
  <c r="B3" i="31"/>
  <c r="A3" i="31"/>
  <c r="C2" i="31"/>
  <c r="B2" i="31"/>
  <c r="A2" i="31"/>
  <c r="C4" i="32"/>
  <c r="B4" i="32"/>
  <c r="A4" i="32"/>
  <c r="C3" i="32"/>
  <c r="B3" i="32"/>
  <c r="A3" i="32"/>
  <c r="C2" i="32"/>
  <c r="B2" i="32"/>
  <c r="A2" i="32"/>
  <c r="C4" i="33"/>
  <c r="B4" i="33"/>
  <c r="A4" i="33"/>
  <c r="C3" i="33"/>
  <c r="B3" i="33"/>
  <c r="A3" i="33"/>
  <c r="C2" i="33"/>
  <c r="B2" i="33"/>
  <c r="A2" i="33"/>
  <c r="C4" i="34"/>
  <c r="B4" i="34"/>
  <c r="A4" i="34"/>
  <c r="C3" i="34"/>
  <c r="B3" i="34"/>
  <c r="A3" i="34"/>
  <c r="C2" i="34"/>
  <c r="B2" i="34"/>
  <c r="A2" i="34"/>
  <c r="C4" i="35"/>
  <c r="B4" i="35"/>
  <c r="A4" i="35"/>
  <c r="C3" i="35"/>
  <c r="B3" i="35"/>
  <c r="A3" i="35"/>
  <c r="C2" i="35"/>
  <c r="B2" i="35"/>
  <c r="A2" i="35"/>
  <c r="C4" i="36"/>
  <c r="B4" i="36"/>
  <c r="A4" i="36"/>
  <c r="C3" i="36"/>
  <c r="B3" i="36"/>
  <c r="A3" i="36"/>
  <c r="C2" i="36"/>
  <c r="B2" i="36"/>
  <c r="A2" i="36"/>
  <c r="C4" i="37"/>
  <c r="B4" i="37"/>
  <c r="A4" i="37"/>
  <c r="C3" i="37"/>
  <c r="B3" i="37"/>
  <c r="A3" i="37"/>
  <c r="C2" i="37"/>
  <c r="B2" i="37"/>
  <c r="A2" i="37"/>
  <c r="C4" i="38"/>
  <c r="B4" i="38"/>
  <c r="A4" i="38"/>
  <c r="C3" i="38"/>
  <c r="B3" i="38"/>
  <c r="A3" i="38"/>
  <c r="C2" i="38"/>
  <c r="B2" i="38"/>
  <c r="A2" i="38"/>
  <c r="C4" i="39"/>
  <c r="B4" i="39"/>
  <c r="A4" i="39"/>
  <c r="C3" i="39"/>
  <c r="B3" i="39"/>
  <c r="A3" i="39"/>
  <c r="C2" i="39"/>
  <c r="B2" i="39"/>
  <c r="A2" i="39"/>
  <c r="C4" i="40"/>
  <c r="B4" i="40"/>
  <c r="A4" i="40"/>
  <c r="C3" i="40"/>
  <c r="B3" i="40"/>
  <c r="A3" i="40"/>
  <c r="C2" i="40"/>
  <c r="B2" i="40"/>
  <c r="A2" i="40"/>
  <c r="C4" i="41"/>
  <c r="B4" i="41"/>
  <c r="A4" i="41"/>
  <c r="C3" i="41"/>
  <c r="B3" i="41"/>
  <c r="A3" i="41"/>
  <c r="C2" i="41"/>
  <c r="B2" i="41"/>
  <c r="A2" i="41"/>
  <c r="C4" i="42"/>
  <c r="B4" i="42"/>
  <c r="A4" i="42"/>
  <c r="C3" i="42"/>
  <c r="B3" i="42"/>
  <c r="A3" i="42"/>
  <c r="C2" i="42"/>
  <c r="B2" i="42"/>
  <c r="A2" i="42"/>
  <c r="C4" i="43"/>
  <c r="B4" i="43"/>
  <c r="A4" i="43"/>
  <c r="C3" i="43"/>
  <c r="B3" i="43"/>
  <c r="A3" i="43"/>
  <c r="C2" i="43"/>
  <c r="B2" i="43"/>
  <c r="A2" i="43"/>
  <c r="C4" i="44"/>
  <c r="B4" i="44"/>
  <c r="A4" i="44"/>
  <c r="C3" i="44"/>
  <c r="B3" i="44"/>
  <c r="A3" i="44"/>
  <c r="C2" i="44"/>
  <c r="B2" i="44"/>
  <c r="A2" i="44"/>
  <c r="C4" i="45"/>
  <c r="B4" i="45"/>
  <c r="A4" i="45"/>
  <c r="C3" i="45"/>
  <c r="B3" i="45"/>
  <c r="A3" i="45"/>
  <c r="C2" i="45"/>
  <c r="B2" i="45"/>
  <c r="A2" i="45"/>
  <c r="C4" i="46"/>
  <c r="B4" i="46"/>
  <c r="A4" i="46"/>
  <c r="C3" i="46"/>
  <c r="B3" i="46"/>
  <c r="A3" i="46"/>
  <c r="C2" i="46"/>
  <c r="B2" i="46"/>
  <c r="A2" i="46"/>
  <c r="C4" i="47"/>
  <c r="B4" i="47"/>
  <c r="A4" i="47"/>
  <c r="C3" i="47"/>
  <c r="B3" i="47"/>
  <c r="A3" i="47"/>
  <c r="C2" i="47"/>
  <c r="B2" i="47"/>
  <c r="A2" i="47"/>
  <c r="C4" i="48"/>
  <c r="B4" i="48"/>
  <c r="A4" i="48"/>
  <c r="C3" i="48"/>
  <c r="B3" i="48"/>
  <c r="A3" i="48"/>
  <c r="C2" i="48"/>
  <c r="B2" i="48"/>
  <c r="A2" i="48"/>
  <c r="C4" i="49"/>
  <c r="B4" i="49"/>
  <c r="A4" i="49"/>
  <c r="C3" i="49"/>
  <c r="B3" i="49"/>
  <c r="A3" i="49"/>
  <c r="C2" i="49"/>
  <c r="B2" i="49"/>
  <c r="A2" i="49"/>
  <c r="C4" i="50"/>
  <c r="B4" i="50"/>
  <c r="A4" i="50"/>
  <c r="C3" i="50"/>
  <c r="B3" i="50"/>
  <c r="A3" i="50"/>
  <c r="C2" i="50"/>
  <c r="B2" i="50"/>
  <c r="A2" i="50"/>
  <c r="C4" i="51"/>
  <c r="B4" i="51"/>
  <c r="A4" i="51"/>
  <c r="C3" i="51"/>
  <c r="B3" i="51"/>
  <c r="A3" i="51"/>
  <c r="C2" i="51"/>
  <c r="B2" i="51"/>
  <c r="A2" i="51"/>
  <c r="C4" i="52"/>
  <c r="B4" i="52"/>
  <c r="A4" i="52"/>
  <c r="C3" i="52"/>
  <c r="B3" i="52"/>
  <c r="A3" i="52"/>
  <c r="C2" i="52"/>
  <c r="B2" i="52"/>
  <c r="A2" i="52"/>
  <c r="C4" i="53"/>
  <c r="B4" i="53"/>
  <c r="A4" i="53"/>
  <c r="C3" i="53"/>
  <c r="B3" i="53"/>
  <c r="A3" i="53"/>
  <c r="C2" i="53"/>
  <c r="B2" i="53"/>
  <c r="A2" i="53"/>
  <c r="C4" i="54"/>
  <c r="B4" i="54"/>
  <c r="A4" i="54"/>
  <c r="C3" i="54"/>
  <c r="B3" i="54"/>
  <c r="A3" i="54"/>
  <c r="C2" i="54"/>
  <c r="B2" i="54"/>
  <c r="A2" i="54"/>
  <c r="C4" i="55"/>
  <c r="B4" i="55"/>
  <c r="A4" i="55"/>
  <c r="C3" i="55"/>
  <c r="B3" i="55"/>
  <c r="A3" i="55"/>
  <c r="C2" i="55"/>
  <c r="B2" i="55"/>
  <c r="A2" i="55"/>
  <c r="C4" i="56"/>
  <c r="B4" i="56"/>
  <c r="A4" i="56"/>
  <c r="C3" i="56"/>
  <c r="B3" i="56"/>
  <c r="A3" i="56"/>
  <c r="C2" i="56"/>
  <c r="B2" i="56"/>
  <c r="A2" i="56"/>
  <c r="C4" i="57"/>
  <c r="B4" i="57"/>
  <c r="A4" i="57"/>
  <c r="C3" i="57"/>
  <c r="B3" i="57"/>
  <c r="A3" i="57"/>
  <c r="C2" i="57"/>
  <c r="B2" i="57"/>
  <c r="A2" i="57"/>
  <c r="C4" i="58"/>
  <c r="B4" i="58"/>
  <c r="A4" i="58"/>
  <c r="C3" i="58"/>
  <c r="B3" i="58"/>
  <c r="A3" i="58"/>
  <c r="C2" i="58"/>
  <c r="B2" i="58"/>
  <c r="A2" i="58"/>
  <c r="C4" i="59"/>
  <c r="B4" i="59"/>
  <c r="A4" i="59"/>
  <c r="C3" i="59"/>
  <c r="B3" i="59"/>
  <c r="A3" i="59"/>
  <c r="C2" i="59"/>
  <c r="B2" i="59"/>
  <c r="A2" i="59"/>
  <c r="C4" i="60"/>
  <c r="B4" i="60"/>
  <c r="A4" i="60"/>
  <c r="C3" i="60"/>
  <c r="B3" i="60"/>
  <c r="A3" i="60"/>
  <c r="C2" i="60"/>
  <c r="B2" i="60"/>
  <c r="A2" i="60"/>
  <c r="C4" i="61"/>
  <c r="B4" i="61"/>
  <c r="A4" i="61"/>
  <c r="C3" i="61"/>
  <c r="B3" i="61"/>
  <c r="A3" i="61"/>
  <c r="C2" i="61"/>
  <c r="B2" i="61"/>
  <c r="A2" i="61"/>
  <c r="C4" i="62"/>
  <c r="B4" i="62"/>
  <c r="A4" i="62"/>
  <c r="C3" i="62"/>
  <c r="B3" i="62"/>
  <c r="A3" i="62"/>
  <c r="C2" i="62"/>
  <c r="B2" i="62"/>
  <c r="A2" i="62"/>
  <c r="C4" i="63"/>
  <c r="B4" i="63"/>
  <c r="A4" i="63"/>
  <c r="C3" i="63"/>
  <c r="B3" i="63"/>
  <c r="A3" i="63"/>
  <c r="C2" i="63"/>
  <c r="B2" i="63"/>
  <c r="A2" i="63"/>
  <c r="C4" i="64"/>
  <c r="B4" i="64"/>
  <c r="A4" i="64"/>
  <c r="C3" i="64"/>
  <c r="B3" i="64"/>
  <c r="A3" i="64"/>
  <c r="C2" i="64"/>
  <c r="B2" i="64"/>
  <c r="A2" i="64"/>
  <c r="C4" i="65"/>
  <c r="B4" i="65"/>
  <c r="A4" i="65"/>
  <c r="C3" i="65"/>
  <c r="B3" i="65"/>
  <c r="A3" i="65"/>
  <c r="C2" i="65"/>
  <c r="B2" i="65"/>
  <c r="A2" i="65"/>
  <c r="C4" i="66"/>
  <c r="B4" i="66"/>
  <c r="A4" i="66"/>
  <c r="C3" i="66"/>
  <c r="B3" i="66"/>
  <c r="A3" i="66"/>
  <c r="C2" i="66"/>
  <c r="B2" i="66"/>
  <c r="A2" i="66"/>
  <c r="C4" i="67"/>
  <c r="B4" i="67"/>
  <c r="A4" i="67"/>
  <c r="C3" i="67"/>
  <c r="B3" i="67"/>
  <c r="A3" i="67"/>
  <c r="C2" i="67"/>
  <c r="B2" i="67"/>
  <c r="A2" i="67"/>
  <c r="C4" i="68"/>
  <c r="B4" i="68"/>
  <c r="A4" i="68"/>
  <c r="C3" i="68"/>
  <c r="B3" i="68"/>
  <c r="A3" i="68"/>
  <c r="C2" i="68"/>
  <c r="B2" i="68"/>
  <c r="A2" i="68"/>
  <c r="C4" i="69"/>
  <c r="B4" i="69"/>
  <c r="A4" i="69"/>
  <c r="C3" i="69"/>
  <c r="B3" i="69"/>
  <c r="A3" i="69"/>
  <c r="C2" i="69"/>
  <c r="B2" i="69"/>
  <c r="A2" i="69"/>
  <c r="C4" i="70"/>
  <c r="B4" i="70"/>
  <c r="A4" i="70"/>
  <c r="C3" i="70"/>
  <c r="B3" i="70"/>
  <c r="A3" i="70"/>
  <c r="C2" i="70"/>
  <c r="B2" i="70"/>
  <c r="A2" i="70"/>
  <c r="C4" i="71"/>
  <c r="B4" i="71"/>
  <c r="A4" i="71"/>
  <c r="C3" i="71"/>
  <c r="B3" i="71"/>
  <c r="A3" i="71"/>
  <c r="C2" i="71"/>
  <c r="B2" i="71"/>
  <c r="A2" i="71"/>
  <c r="C4" i="72"/>
  <c r="B4" i="72"/>
  <c r="A4" i="72"/>
  <c r="C3" i="72"/>
  <c r="B3" i="72"/>
  <c r="A3" i="72"/>
  <c r="C2" i="72"/>
  <c r="B2" i="72"/>
  <c r="A2" i="72"/>
  <c r="C4" i="73"/>
  <c r="B4" i="73"/>
  <c r="A4" i="73"/>
  <c r="C3" i="73"/>
  <c r="B3" i="73"/>
  <c r="A3" i="73"/>
  <c r="C2" i="73"/>
  <c r="B2" i="73"/>
  <c r="A2" i="73"/>
  <c r="C4" i="74"/>
  <c r="B4" i="74"/>
  <c r="A4" i="74"/>
  <c r="C3" i="74"/>
  <c r="B3" i="74"/>
  <c r="A3" i="74"/>
  <c r="C2" i="74"/>
  <c r="B2" i="74"/>
  <c r="A2" i="74"/>
  <c r="C4" i="75"/>
  <c r="B4" i="75"/>
  <c r="A4" i="75"/>
  <c r="C3" i="75"/>
  <c r="B3" i="75"/>
  <c r="A3" i="75"/>
  <c r="C2" i="75"/>
  <c r="B2" i="75"/>
  <c r="A2" i="75"/>
  <c r="C4" i="76"/>
  <c r="B4" i="76"/>
  <c r="A4" i="76"/>
  <c r="C3" i="76"/>
  <c r="B3" i="76"/>
  <c r="A3" i="76"/>
  <c r="C2" i="76"/>
  <c r="B2" i="76"/>
  <c r="A2" i="76"/>
  <c r="C4" i="77"/>
  <c r="B4" i="77"/>
  <c r="A4" i="77"/>
  <c r="C3" i="77"/>
  <c r="B3" i="77"/>
  <c r="A3" i="77"/>
  <c r="C2" i="77"/>
  <c r="B2" i="77"/>
  <c r="A2" i="77"/>
  <c r="C4" i="78"/>
  <c r="B4" i="78"/>
  <c r="A4" i="78"/>
  <c r="C3" i="78"/>
  <c r="B3" i="78"/>
  <c r="A3" i="78"/>
  <c r="C2" i="78"/>
  <c r="B2" i="78"/>
  <c r="A2" i="78"/>
  <c r="C4" i="79"/>
  <c r="B4" i="79"/>
  <c r="A4" i="79"/>
  <c r="C3" i="79"/>
  <c r="B3" i="79"/>
  <c r="A3" i="79"/>
  <c r="C2" i="79"/>
  <c r="B2" i="79"/>
  <c r="A2" i="79"/>
  <c r="C4" i="80"/>
  <c r="B4" i="80"/>
  <c r="A4" i="80"/>
  <c r="C3" i="80"/>
  <c r="B3" i="80"/>
  <c r="A3" i="80"/>
  <c r="C2" i="80"/>
  <c r="B2" i="80"/>
  <c r="A2" i="80"/>
  <c r="C4" i="81"/>
  <c r="B4" i="81"/>
  <c r="A4" i="81"/>
  <c r="C3" i="81"/>
  <c r="B3" i="81"/>
  <c r="A3" i="81"/>
  <c r="C2" i="81"/>
  <c r="B2" i="81"/>
  <c r="A2" i="81"/>
  <c r="C4" i="82"/>
  <c r="B4" i="82"/>
  <c r="A4" i="82"/>
  <c r="C3" i="82"/>
  <c r="B3" i="82"/>
  <c r="A3" i="82"/>
  <c r="C2" i="82"/>
  <c r="B2" i="82"/>
  <c r="A2" i="82"/>
  <c r="C4" i="83"/>
  <c r="B4" i="83"/>
  <c r="A4" i="83"/>
  <c r="C3" i="83"/>
  <c r="B3" i="83"/>
  <c r="A3" i="83"/>
  <c r="C2" i="83"/>
  <c r="B2" i="83"/>
  <c r="A2" i="83"/>
  <c r="C4" i="84"/>
  <c r="B4" i="84"/>
  <c r="A4" i="84"/>
  <c r="C3" i="84"/>
  <c r="B3" i="84"/>
  <c r="A3" i="84"/>
  <c r="C2" i="84"/>
  <c r="B2" i="84"/>
  <c r="A2" i="84"/>
  <c r="C4" i="85"/>
  <c r="B4" i="85"/>
  <c r="A4" i="85"/>
  <c r="C3" i="85"/>
  <c r="B3" i="85"/>
  <c r="A3" i="85"/>
  <c r="C2" i="85"/>
  <c r="B2" i="85"/>
  <c r="A2" i="85"/>
  <c r="C4" i="86"/>
  <c r="B4" i="86"/>
  <c r="A4" i="86"/>
  <c r="C3" i="86"/>
  <c r="B3" i="86"/>
  <c r="A3" i="86"/>
  <c r="C2" i="86"/>
  <c r="B2" i="86"/>
  <c r="A2" i="86"/>
  <c r="C4" i="87"/>
  <c r="B4" i="87"/>
  <c r="A4" i="87"/>
  <c r="C3" i="87"/>
  <c r="B3" i="87"/>
  <c r="A3" i="87"/>
  <c r="C2" i="87"/>
  <c r="B2" i="87"/>
  <c r="A2" i="87"/>
  <c r="C4" i="88"/>
  <c r="B4" i="88"/>
  <c r="A4" i="88"/>
  <c r="C3" i="88"/>
  <c r="B3" i="88"/>
  <c r="A3" i="88"/>
  <c r="C2" i="88"/>
  <c r="B2" i="88"/>
  <c r="A2" i="88"/>
  <c r="C4" i="89"/>
  <c r="B4" i="89"/>
  <c r="A4" i="89"/>
  <c r="C3" i="89"/>
  <c r="B3" i="89"/>
  <c r="A3" i="89"/>
  <c r="C2" i="89"/>
  <c r="B2" i="89"/>
  <c r="A2" i="89"/>
  <c r="C4" i="90"/>
  <c r="B4" i="90"/>
  <c r="A4" i="90"/>
  <c r="C3" i="90"/>
  <c r="B3" i="90"/>
  <c r="A3" i="90"/>
  <c r="C2" i="90"/>
  <c r="B2" i="90"/>
  <c r="A2" i="90"/>
  <c r="C4" i="91"/>
  <c r="B4" i="91"/>
  <c r="A4" i="91"/>
  <c r="C3" i="91"/>
  <c r="B3" i="91"/>
  <c r="A3" i="91"/>
  <c r="C2" i="91"/>
  <c r="B2" i="91"/>
  <c r="A2" i="91"/>
  <c r="C4" i="92"/>
  <c r="B4" i="92"/>
  <c r="A4" i="92"/>
  <c r="C3" i="92"/>
  <c r="B3" i="92"/>
  <c r="A3" i="92"/>
  <c r="C2" i="92"/>
  <c r="B2" i="92"/>
  <c r="A2" i="92"/>
  <c r="C4" i="93"/>
  <c r="B4" i="93"/>
  <c r="A4" i="93"/>
  <c r="C3" i="93"/>
  <c r="B3" i="93"/>
  <c r="A3" i="93"/>
  <c r="C2" i="93"/>
  <c r="B2" i="93"/>
  <c r="A2" i="93"/>
  <c r="C4" i="94"/>
  <c r="B4" i="94"/>
  <c r="A4" i="94"/>
  <c r="C3" i="94"/>
  <c r="B3" i="94"/>
  <c r="A3" i="94"/>
  <c r="C2" i="94"/>
  <c r="B2" i="94"/>
  <c r="A2" i="94"/>
  <c r="C4" i="95"/>
  <c r="B4" i="95"/>
  <c r="A4" i="95"/>
  <c r="C3" i="95"/>
  <c r="B3" i="95"/>
  <c r="A3" i="95"/>
  <c r="C2" i="95"/>
  <c r="B2" i="95"/>
  <c r="A2" i="95"/>
  <c r="C4" i="96"/>
  <c r="B4" i="96"/>
  <c r="A4" i="96"/>
  <c r="C3" i="96"/>
  <c r="B3" i="96"/>
  <c r="A3" i="96"/>
  <c r="C2" i="96"/>
  <c r="B2" i="96"/>
  <c r="A2" i="96"/>
  <c r="C4" i="97"/>
  <c r="B4" i="97"/>
  <c r="A4" i="97"/>
  <c r="C3" i="97"/>
  <c r="B3" i="97"/>
  <c r="A3" i="97"/>
  <c r="C2" i="97"/>
  <c r="B2" i="97"/>
  <c r="A2" i="97"/>
  <c r="C4" i="98"/>
  <c r="B4" i="98"/>
  <c r="A4" i="98"/>
  <c r="C3" i="98"/>
  <c r="B3" i="98"/>
  <c r="A3" i="98"/>
  <c r="C2" i="98"/>
  <c r="B2" i="98"/>
  <c r="A2" i="98"/>
  <c r="C4" i="99"/>
  <c r="B4" i="99"/>
  <c r="A4" i="99"/>
  <c r="C3" i="99"/>
  <c r="B3" i="99"/>
  <c r="A3" i="99"/>
  <c r="C2" i="99"/>
  <c r="B2" i="99"/>
  <c r="A2" i="99"/>
  <c r="C4" i="100"/>
  <c r="B4" i="100"/>
  <c r="A4" i="100"/>
  <c r="C3" i="100"/>
  <c r="B3" i="100"/>
  <c r="A3" i="100"/>
  <c r="C2" i="100"/>
  <c r="B2" i="100"/>
  <c r="A2" i="100"/>
  <c r="C4" i="14"/>
  <c r="B4" i="14"/>
  <c r="A4" i="14"/>
  <c r="C3" i="14"/>
  <c r="B3" i="14"/>
  <c r="A3" i="14"/>
  <c r="C2" i="14"/>
  <c r="B2" i="14"/>
  <c r="A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<sst xmlns="http://schemas.openxmlformats.org/spreadsheetml/2006/main" count="604" uniqueCount="7">
  <si>
    <t>Mediane</t>
  </si>
  <si>
    <t>Varianze</t>
  </si>
  <si>
    <t>Deviazioni</t>
  </si>
  <si>
    <t>BS</t>
  </si>
  <si>
    <t>AVL</t>
  </si>
  <si>
    <t>RB</t>
  </si>
  <si>
    <t>n_nodi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</si>
</sst>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4" borderId="11" applyNumberFormat="0" applyAlignment="0" applyProtection="0"/>
    <xf numFmtId="0" fontId="4" fillId="5" borderId="0" applyNumberFormat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1" applyFont="1" applyBorder="1"/>
    <xf numFmtId="0" fontId="3" fillId="2" borderId="3" xfId="1" applyFont="1" applyBorder="1"/>
    <xf numFmtId="0" fontId="3" fillId="2" borderId="4" xfId="1" applyFont="1" applyBorder="1"/>
    <xf numFmtId="1" fontId="3" fillId="2" borderId="5" xfId="1" applyNumberFormat="1" applyFont="1" applyBorder="1"/>
    <xf numFmtId="1" fontId="3" fillId="2" borderId="6" xfId="1" applyNumberFormat="1" applyFont="1" applyBorder="1"/>
    <xf numFmtId="1" fontId="3" fillId="2" borderId="7" xfId="1" applyNumberFormat="1" applyFont="1" applyBorder="1"/>
    <xf numFmtId="0" fontId="2" fillId="3" borderId="1" xfId="0" applyFont="1" applyFill="1" applyBorder="1" applyAlignment="1">
      <alignment horizontal="center"/>
    </xf>
    <xf numFmtId="1" fontId="3" fillId="2" borderId="8" xfId="1" applyNumberFormat="1" applyFont="1" applyBorder="1"/>
    <xf numFmtId="1" fontId="3" fillId="2" borderId="9" xfId="1" applyNumberFormat="1" applyFont="1" applyBorder="1"/>
    <xf numFmtId="1" fontId="3" fillId="2" borderId="10" xfId="1" applyNumberFormat="1" applyFont="1" applyBorder="1"/>
    <xf numFmtId="0" fontId="6" fillId="5" borderId="1" xfId="3" applyFont="1" applyBorder="1" applyAlignment="1">
      <alignment horizontal="center" vertical="center"/>
    </xf>
    <xf numFmtId="0" fontId="5" fillId="4" borderId="11" xfId="2"/>
  </cellXfs>
  <cellStyles count="4">
    <cellStyle name="40% - Colore 4" xfId="3" builtinId="43"/>
    <cellStyle name="Calcolo" xfId="2" builtinId="22"/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calcChain" Target="calcChain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heetMetadata" Target="metadata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1C40-23CE-4579-A566-73250DC5CE22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28</v>
      </c>
      <c r="B2" s="4">
        <f>MEDIAN(B5:B54)</f>
        <v>42.5</v>
      </c>
      <c r="C2" s="5">
        <f>MEDIAN(C5:C54)</f>
        <v>42</v>
      </c>
      <c r="D2" s="1" t="s">
        <v>0</v>
      </c>
    </row>
    <row r="3" spans="1:4" ht="15.75" thickBot="1" x14ac:dyDescent="0.3">
      <c r="A3" s="6">
        <f>VAR(A5:A54)</f>
        <v>125.31591836734701</v>
      </c>
      <c r="B3" s="7">
        <f>VAR(B5:B54)</f>
        <v>415.75673469387726</v>
      </c>
      <c r="C3" s="8">
        <f>VAR(C5:C54)</f>
        <v>300.57795918367361</v>
      </c>
      <c r="D3" s="9" t="s">
        <v>1</v>
      </c>
    </row>
    <row r="4" spans="1:4" ht="15.75" thickBot="1" x14ac:dyDescent="0.3">
      <c r="A4" s="10">
        <f>STDEV(A5:A54)</f>
        <v>11.194459270878028</v>
      </c>
      <c r="B4" s="11">
        <f>STDEV(B5:B54)</f>
        <v>20.390113650832781</v>
      </c>
      <c r="C4" s="12">
        <f>STDEV(C5:C54)</f>
        <v>17.337184292256733</v>
      </c>
      <c r="D4" s="1" t="s">
        <v>2</v>
      </c>
    </row>
    <row r="5" spans="1:4" x14ac:dyDescent="0.25">
      <c r="A5">
        <v>54</v>
      </c>
      <c r="B5">
        <v>118</v>
      </c>
      <c r="C5">
        <v>105</v>
      </c>
    </row>
    <row r="6" spans="1:4" x14ac:dyDescent="0.25">
      <c r="A6">
        <v>41</v>
      </c>
      <c r="B6">
        <v>79</v>
      </c>
      <c r="C6">
        <v>55</v>
      </c>
    </row>
    <row r="7" spans="1:4" x14ac:dyDescent="0.25">
      <c r="A7">
        <v>31</v>
      </c>
      <c r="B7">
        <v>44</v>
      </c>
      <c r="C7">
        <v>41</v>
      </c>
    </row>
    <row r="8" spans="1:4" x14ac:dyDescent="0.25">
      <c r="A8">
        <v>26</v>
      </c>
      <c r="B8">
        <v>40</v>
      </c>
      <c r="C8">
        <v>38</v>
      </c>
    </row>
    <row r="9" spans="1:4" x14ac:dyDescent="0.25">
      <c r="A9">
        <v>26</v>
      </c>
      <c r="B9">
        <v>39</v>
      </c>
      <c r="C9">
        <v>37</v>
      </c>
    </row>
    <row r="10" spans="1:4" x14ac:dyDescent="0.25">
      <c r="A10">
        <v>25</v>
      </c>
      <c r="B10">
        <v>51</v>
      </c>
      <c r="C10">
        <v>45</v>
      </c>
    </row>
    <row r="11" spans="1:4" x14ac:dyDescent="0.25">
      <c r="A11">
        <v>29</v>
      </c>
      <c r="B11">
        <v>40</v>
      </c>
      <c r="C11">
        <v>38</v>
      </c>
    </row>
    <row r="12" spans="1:4" x14ac:dyDescent="0.25">
      <c r="A12">
        <v>25</v>
      </c>
      <c r="B12">
        <v>39</v>
      </c>
      <c r="C12">
        <v>37</v>
      </c>
    </row>
    <row r="13" spans="1:4" x14ac:dyDescent="0.25">
      <c r="A13">
        <v>25</v>
      </c>
      <c r="B13">
        <v>39</v>
      </c>
      <c r="C13">
        <v>39</v>
      </c>
    </row>
    <row r="14" spans="1:4" x14ac:dyDescent="0.25">
      <c r="A14">
        <v>26</v>
      </c>
      <c r="B14">
        <v>39</v>
      </c>
      <c r="C14">
        <v>37</v>
      </c>
    </row>
    <row r="15" spans="1:4" x14ac:dyDescent="0.25">
      <c r="A15">
        <v>25</v>
      </c>
      <c r="B15">
        <v>44</v>
      </c>
      <c r="C15">
        <v>37</v>
      </c>
    </row>
    <row r="16" spans="1:4" x14ac:dyDescent="0.25">
      <c r="A16">
        <v>25</v>
      </c>
      <c r="B16">
        <v>38</v>
      </c>
      <c r="C16">
        <v>37</v>
      </c>
    </row>
    <row r="17" spans="1:3" x14ac:dyDescent="0.25">
      <c r="A17">
        <v>25</v>
      </c>
      <c r="B17">
        <v>38</v>
      </c>
      <c r="C17">
        <v>37</v>
      </c>
    </row>
    <row r="18" spans="1:3" x14ac:dyDescent="0.25">
      <c r="A18">
        <v>25</v>
      </c>
      <c r="B18">
        <v>45</v>
      </c>
      <c r="C18">
        <v>37</v>
      </c>
    </row>
    <row r="19" spans="1:3" x14ac:dyDescent="0.25">
      <c r="A19">
        <v>25</v>
      </c>
      <c r="B19">
        <v>38</v>
      </c>
      <c r="C19">
        <v>37</v>
      </c>
    </row>
    <row r="20" spans="1:3" x14ac:dyDescent="0.25">
      <c r="A20">
        <v>25</v>
      </c>
      <c r="B20">
        <v>38</v>
      </c>
      <c r="C20">
        <v>36</v>
      </c>
    </row>
    <row r="21" spans="1:3" x14ac:dyDescent="0.25">
      <c r="A21">
        <v>25</v>
      </c>
      <c r="B21">
        <v>38</v>
      </c>
      <c r="C21">
        <v>54</v>
      </c>
    </row>
    <row r="22" spans="1:3" x14ac:dyDescent="0.25">
      <c r="A22">
        <v>53</v>
      </c>
      <c r="B22">
        <v>72</v>
      </c>
      <c r="C22">
        <v>71</v>
      </c>
    </row>
    <row r="23" spans="1:3" x14ac:dyDescent="0.25">
      <c r="A23">
        <v>29</v>
      </c>
      <c r="B23">
        <v>43</v>
      </c>
      <c r="C23">
        <v>41</v>
      </c>
    </row>
    <row r="24" spans="1:3" x14ac:dyDescent="0.25">
      <c r="A24">
        <v>25</v>
      </c>
      <c r="B24">
        <v>39</v>
      </c>
      <c r="C24">
        <v>37</v>
      </c>
    </row>
    <row r="25" spans="1:3" x14ac:dyDescent="0.25">
      <c r="A25">
        <v>25</v>
      </c>
      <c r="B25">
        <v>37</v>
      </c>
      <c r="C25">
        <v>36</v>
      </c>
    </row>
    <row r="26" spans="1:3" x14ac:dyDescent="0.25">
      <c r="A26">
        <v>25</v>
      </c>
      <c r="B26">
        <v>38</v>
      </c>
      <c r="C26">
        <v>37</v>
      </c>
    </row>
    <row r="27" spans="1:3" x14ac:dyDescent="0.25">
      <c r="A27">
        <v>25</v>
      </c>
      <c r="B27">
        <v>39</v>
      </c>
      <c r="C27">
        <v>38</v>
      </c>
    </row>
    <row r="28" spans="1:3" x14ac:dyDescent="0.25">
      <c r="A28">
        <v>25</v>
      </c>
      <c r="B28">
        <v>38</v>
      </c>
      <c r="C28">
        <v>37</v>
      </c>
    </row>
    <row r="29" spans="1:3" x14ac:dyDescent="0.25">
      <c r="A29">
        <v>26</v>
      </c>
      <c r="B29">
        <v>42</v>
      </c>
      <c r="C29">
        <v>44</v>
      </c>
    </row>
    <row r="30" spans="1:3" x14ac:dyDescent="0.25">
      <c r="A30">
        <v>25</v>
      </c>
      <c r="B30">
        <v>38</v>
      </c>
      <c r="C30">
        <v>37</v>
      </c>
    </row>
    <row r="31" spans="1:3" x14ac:dyDescent="0.25">
      <c r="A31">
        <v>65</v>
      </c>
      <c r="B31">
        <v>40</v>
      </c>
      <c r="C31">
        <v>38</v>
      </c>
    </row>
    <row r="32" spans="1:3" x14ac:dyDescent="0.25">
      <c r="A32">
        <v>27</v>
      </c>
      <c r="B32">
        <v>38</v>
      </c>
      <c r="C32">
        <v>37</v>
      </c>
    </row>
    <row r="33" spans="1:3" x14ac:dyDescent="0.25">
      <c r="A33">
        <v>26</v>
      </c>
      <c r="B33">
        <v>38</v>
      </c>
      <c r="C33">
        <v>37</v>
      </c>
    </row>
    <row r="34" spans="1:3" x14ac:dyDescent="0.25">
      <c r="A34">
        <v>26</v>
      </c>
      <c r="B34">
        <v>38</v>
      </c>
      <c r="C34">
        <v>37</v>
      </c>
    </row>
    <row r="35" spans="1:3" x14ac:dyDescent="0.25">
      <c r="A35">
        <v>25</v>
      </c>
      <c r="B35">
        <v>38</v>
      </c>
      <c r="C35">
        <v>37</v>
      </c>
    </row>
    <row r="36" spans="1:3" x14ac:dyDescent="0.25">
      <c r="A36">
        <v>42</v>
      </c>
      <c r="B36">
        <v>74</v>
      </c>
      <c r="C36">
        <v>71</v>
      </c>
    </row>
    <row r="37" spans="1:3" x14ac:dyDescent="0.25">
      <c r="A37">
        <v>29</v>
      </c>
      <c r="B37">
        <v>56</v>
      </c>
      <c r="C37">
        <v>43</v>
      </c>
    </row>
    <row r="38" spans="1:3" x14ac:dyDescent="0.25">
      <c r="A38">
        <v>26</v>
      </c>
      <c r="B38">
        <v>40</v>
      </c>
      <c r="C38">
        <v>46</v>
      </c>
    </row>
    <row r="39" spans="1:3" x14ac:dyDescent="0.25">
      <c r="A39">
        <v>34</v>
      </c>
      <c r="B39">
        <v>42</v>
      </c>
      <c r="C39">
        <v>53</v>
      </c>
    </row>
    <row r="40" spans="1:3" x14ac:dyDescent="0.25">
      <c r="A40">
        <v>51</v>
      </c>
      <c r="B40">
        <v>119</v>
      </c>
      <c r="C40">
        <v>105</v>
      </c>
    </row>
    <row r="41" spans="1:3" x14ac:dyDescent="0.25">
      <c r="A41">
        <v>29</v>
      </c>
      <c r="B41">
        <v>64</v>
      </c>
      <c r="C41">
        <v>74</v>
      </c>
    </row>
    <row r="42" spans="1:3" x14ac:dyDescent="0.25">
      <c r="A42">
        <v>60</v>
      </c>
      <c r="B42">
        <v>104</v>
      </c>
      <c r="C42">
        <v>83</v>
      </c>
    </row>
    <row r="43" spans="1:3" x14ac:dyDescent="0.25">
      <c r="A43">
        <v>58</v>
      </c>
      <c r="B43">
        <v>77</v>
      </c>
      <c r="C43">
        <v>73</v>
      </c>
    </row>
    <row r="44" spans="1:3" x14ac:dyDescent="0.25">
      <c r="A44">
        <v>46</v>
      </c>
      <c r="B44">
        <v>69</v>
      </c>
      <c r="C44">
        <v>58</v>
      </c>
    </row>
    <row r="45" spans="1:3" x14ac:dyDescent="0.25">
      <c r="A45">
        <v>35</v>
      </c>
      <c r="B45">
        <v>57</v>
      </c>
      <c r="C45">
        <v>52</v>
      </c>
    </row>
    <row r="46" spans="1:3" x14ac:dyDescent="0.25">
      <c r="A46">
        <v>56</v>
      </c>
      <c r="B46">
        <v>60</v>
      </c>
      <c r="C46">
        <v>57</v>
      </c>
    </row>
    <row r="47" spans="1:3" x14ac:dyDescent="0.25">
      <c r="A47">
        <v>37</v>
      </c>
      <c r="B47">
        <v>59</v>
      </c>
      <c r="C47">
        <v>55</v>
      </c>
    </row>
    <row r="48" spans="1:3" x14ac:dyDescent="0.25">
      <c r="A48">
        <v>40</v>
      </c>
      <c r="B48">
        <v>61</v>
      </c>
      <c r="C48">
        <v>60</v>
      </c>
    </row>
    <row r="49" spans="1:3" x14ac:dyDescent="0.25">
      <c r="A49">
        <v>31</v>
      </c>
      <c r="B49">
        <v>60</v>
      </c>
      <c r="C49">
        <v>53</v>
      </c>
    </row>
    <row r="50" spans="1:3" x14ac:dyDescent="0.25">
      <c r="A50">
        <v>36</v>
      </c>
      <c r="B50">
        <v>58</v>
      </c>
      <c r="C50">
        <v>63</v>
      </c>
    </row>
    <row r="51" spans="1:3" x14ac:dyDescent="0.25">
      <c r="A51">
        <v>37</v>
      </c>
      <c r="B51">
        <v>68</v>
      </c>
      <c r="C51">
        <v>68</v>
      </c>
    </row>
    <row r="52" spans="1:3" x14ac:dyDescent="0.25">
      <c r="A52">
        <v>39</v>
      </c>
      <c r="B52">
        <v>71</v>
      </c>
      <c r="C52">
        <v>66</v>
      </c>
    </row>
    <row r="53" spans="1:3" x14ac:dyDescent="0.25">
      <c r="A53">
        <v>40</v>
      </c>
      <c r="B53">
        <v>68</v>
      </c>
      <c r="C53">
        <v>66</v>
      </c>
    </row>
    <row r="54" spans="1:3" x14ac:dyDescent="0.25">
      <c r="A54">
        <v>40</v>
      </c>
      <c r="B54">
        <v>72</v>
      </c>
      <c r="C54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23F2-EEFB-49E5-9646-7BFD37E4AE5E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26</v>
      </c>
      <c r="B2" s="4">
        <f>MEDIAN(B5:B54)</f>
        <v>38</v>
      </c>
      <c r="C2" s="5">
        <f>MEDIAN(C5:C54)</f>
        <v>39</v>
      </c>
      <c r="D2" s="1" t="s">
        <v>0</v>
      </c>
    </row>
    <row r="3" spans="1:4" ht="15.75" thickBot="1" x14ac:dyDescent="0.3">
      <c r="A3" s="6">
        <f>VAR(A5:A54)</f>
        <v>24.414693877551013</v>
      </c>
      <c r="B3" s="7">
        <f>VAR(B5:B54)</f>
        <v>119.84653061224482</v>
      </c>
      <c r="C3" s="8">
        <f>VAR(C5:C54)</f>
        <v>4713.0710204081633</v>
      </c>
      <c r="D3" s="9" t="s">
        <v>1</v>
      </c>
    </row>
    <row r="4" spans="1:4" ht="15.75" thickBot="1" x14ac:dyDescent="0.3">
      <c r="A4" s="10">
        <f>STDEV(A5:A54)</f>
        <v>4.9411227345160142</v>
      </c>
      <c r="B4" s="11">
        <f>STDEV(B5:B54)</f>
        <v>10.947444021882223</v>
      </c>
      <c r="C4" s="12">
        <f>STDEV(C5:C54)</f>
        <v>68.651810030094353</v>
      </c>
      <c r="D4" s="1" t="s">
        <v>2</v>
      </c>
    </row>
    <row r="5" spans="1:4" x14ac:dyDescent="0.25">
      <c r="A5">
        <v>48</v>
      </c>
      <c r="B5">
        <v>95</v>
      </c>
      <c r="C5">
        <v>73</v>
      </c>
    </row>
    <row r="6" spans="1:4" x14ac:dyDescent="0.25">
      <c r="A6">
        <v>30</v>
      </c>
      <c r="B6">
        <v>51</v>
      </c>
      <c r="C6">
        <v>43</v>
      </c>
    </row>
    <row r="7" spans="1:4" x14ac:dyDescent="0.25">
      <c r="A7">
        <v>26</v>
      </c>
      <c r="B7">
        <v>38</v>
      </c>
      <c r="C7">
        <v>38</v>
      </c>
    </row>
    <row r="8" spans="1:4" x14ac:dyDescent="0.25">
      <c r="A8">
        <v>25</v>
      </c>
      <c r="B8">
        <v>37</v>
      </c>
      <c r="C8">
        <v>39</v>
      </c>
    </row>
    <row r="9" spans="1:4" x14ac:dyDescent="0.25">
      <c r="A9">
        <v>26</v>
      </c>
      <c r="B9">
        <v>42</v>
      </c>
      <c r="C9">
        <v>39</v>
      </c>
    </row>
    <row r="10" spans="1:4" x14ac:dyDescent="0.25">
      <c r="A10">
        <v>25</v>
      </c>
      <c r="B10">
        <v>66</v>
      </c>
      <c r="C10">
        <v>39</v>
      </c>
    </row>
    <row r="11" spans="1:4" x14ac:dyDescent="0.25">
      <c r="A11">
        <v>25</v>
      </c>
      <c r="B11">
        <v>37</v>
      </c>
      <c r="C11">
        <v>38</v>
      </c>
    </row>
    <row r="12" spans="1:4" x14ac:dyDescent="0.25">
      <c r="A12">
        <v>29</v>
      </c>
      <c r="B12">
        <v>48</v>
      </c>
      <c r="C12">
        <v>39</v>
      </c>
    </row>
    <row r="13" spans="1:4" x14ac:dyDescent="0.25">
      <c r="A13">
        <v>25</v>
      </c>
      <c r="B13">
        <v>40</v>
      </c>
      <c r="C13">
        <v>39</v>
      </c>
    </row>
    <row r="14" spans="1:4" x14ac:dyDescent="0.25">
      <c r="A14">
        <v>32</v>
      </c>
      <c r="B14">
        <v>38</v>
      </c>
      <c r="C14">
        <v>39</v>
      </c>
    </row>
    <row r="15" spans="1:4" x14ac:dyDescent="0.25">
      <c r="A15">
        <v>26</v>
      </c>
      <c r="B15">
        <v>38</v>
      </c>
      <c r="C15">
        <v>39</v>
      </c>
    </row>
    <row r="16" spans="1:4" x14ac:dyDescent="0.25">
      <c r="A16">
        <v>25</v>
      </c>
      <c r="B16">
        <v>37</v>
      </c>
      <c r="C16">
        <v>38</v>
      </c>
    </row>
    <row r="17" spans="1:3" x14ac:dyDescent="0.25">
      <c r="A17">
        <v>25</v>
      </c>
      <c r="B17">
        <v>37</v>
      </c>
      <c r="C17">
        <v>38</v>
      </c>
    </row>
    <row r="18" spans="1:3" x14ac:dyDescent="0.25">
      <c r="A18">
        <v>25</v>
      </c>
      <c r="B18">
        <v>37</v>
      </c>
      <c r="C18">
        <v>38</v>
      </c>
    </row>
    <row r="19" spans="1:3" x14ac:dyDescent="0.25">
      <c r="A19">
        <v>26</v>
      </c>
      <c r="B19">
        <v>41</v>
      </c>
      <c r="C19">
        <v>38</v>
      </c>
    </row>
    <row r="20" spans="1:3" x14ac:dyDescent="0.25">
      <c r="A20">
        <v>31</v>
      </c>
      <c r="B20">
        <v>38</v>
      </c>
      <c r="C20">
        <v>38</v>
      </c>
    </row>
    <row r="21" spans="1:3" x14ac:dyDescent="0.25">
      <c r="A21">
        <v>25</v>
      </c>
      <c r="B21">
        <v>37</v>
      </c>
      <c r="C21">
        <v>38</v>
      </c>
    </row>
    <row r="22" spans="1:3" x14ac:dyDescent="0.25">
      <c r="A22">
        <v>31</v>
      </c>
      <c r="B22">
        <v>37</v>
      </c>
      <c r="C22">
        <v>38</v>
      </c>
    </row>
    <row r="23" spans="1:3" x14ac:dyDescent="0.25">
      <c r="A23">
        <v>26</v>
      </c>
      <c r="B23">
        <v>37</v>
      </c>
      <c r="C23">
        <v>38</v>
      </c>
    </row>
    <row r="24" spans="1:3" x14ac:dyDescent="0.25">
      <c r="A24">
        <v>25</v>
      </c>
      <c r="B24">
        <v>38</v>
      </c>
      <c r="C24">
        <v>38</v>
      </c>
    </row>
    <row r="25" spans="1:3" x14ac:dyDescent="0.25">
      <c r="A25">
        <v>25</v>
      </c>
      <c r="B25">
        <v>38</v>
      </c>
      <c r="C25">
        <v>39</v>
      </c>
    </row>
    <row r="26" spans="1:3" x14ac:dyDescent="0.25">
      <c r="A26">
        <v>26</v>
      </c>
      <c r="B26">
        <v>38</v>
      </c>
      <c r="C26">
        <v>38</v>
      </c>
    </row>
    <row r="27" spans="1:3" x14ac:dyDescent="0.25">
      <c r="A27">
        <v>26</v>
      </c>
      <c r="B27">
        <v>51</v>
      </c>
      <c r="C27">
        <v>56</v>
      </c>
    </row>
    <row r="28" spans="1:3" x14ac:dyDescent="0.25">
      <c r="A28">
        <v>38</v>
      </c>
      <c r="B28">
        <v>46</v>
      </c>
      <c r="C28">
        <v>49</v>
      </c>
    </row>
    <row r="29" spans="1:3" x14ac:dyDescent="0.25">
      <c r="A29">
        <v>26</v>
      </c>
      <c r="B29">
        <v>40</v>
      </c>
      <c r="C29">
        <v>50</v>
      </c>
    </row>
    <row r="30" spans="1:3" x14ac:dyDescent="0.25">
      <c r="A30">
        <v>32</v>
      </c>
      <c r="B30">
        <v>50</v>
      </c>
      <c r="C30">
        <v>39</v>
      </c>
    </row>
    <row r="31" spans="1:3" x14ac:dyDescent="0.25">
      <c r="A31">
        <v>35</v>
      </c>
      <c r="B31">
        <v>46</v>
      </c>
      <c r="C31">
        <v>525</v>
      </c>
    </row>
    <row r="32" spans="1:3" x14ac:dyDescent="0.25">
      <c r="A32">
        <v>37</v>
      </c>
      <c r="B32">
        <v>63</v>
      </c>
      <c r="C32">
        <v>57</v>
      </c>
    </row>
    <row r="33" spans="1:3" x14ac:dyDescent="0.25">
      <c r="A33">
        <v>34</v>
      </c>
      <c r="B33">
        <v>38</v>
      </c>
      <c r="C33">
        <v>38</v>
      </c>
    </row>
    <row r="34" spans="1:3" x14ac:dyDescent="0.25">
      <c r="A34">
        <v>29</v>
      </c>
      <c r="B34">
        <v>37</v>
      </c>
      <c r="C34">
        <v>63</v>
      </c>
    </row>
    <row r="35" spans="1:3" x14ac:dyDescent="0.25">
      <c r="A35">
        <v>37</v>
      </c>
      <c r="B35">
        <v>58</v>
      </c>
      <c r="C35">
        <v>46</v>
      </c>
    </row>
    <row r="36" spans="1:3" x14ac:dyDescent="0.25">
      <c r="A36">
        <v>28</v>
      </c>
      <c r="B36">
        <v>56</v>
      </c>
      <c r="C36">
        <v>54</v>
      </c>
    </row>
    <row r="37" spans="1:3" x14ac:dyDescent="0.25">
      <c r="A37">
        <v>38</v>
      </c>
      <c r="B37">
        <v>52</v>
      </c>
      <c r="C37">
        <v>52</v>
      </c>
    </row>
    <row r="38" spans="1:3" x14ac:dyDescent="0.25">
      <c r="A38">
        <v>33</v>
      </c>
      <c r="B38">
        <v>64</v>
      </c>
      <c r="C38">
        <v>48</v>
      </c>
    </row>
    <row r="39" spans="1:3" x14ac:dyDescent="0.25">
      <c r="A39">
        <v>31</v>
      </c>
      <c r="B39">
        <v>48</v>
      </c>
      <c r="C39">
        <v>48</v>
      </c>
    </row>
    <row r="40" spans="1:3" x14ac:dyDescent="0.25">
      <c r="A40">
        <v>33</v>
      </c>
      <c r="B40">
        <v>46</v>
      </c>
      <c r="C40">
        <v>59</v>
      </c>
    </row>
    <row r="41" spans="1:3" x14ac:dyDescent="0.25">
      <c r="A41">
        <v>26</v>
      </c>
      <c r="B41">
        <v>41</v>
      </c>
      <c r="C41">
        <v>38</v>
      </c>
    </row>
    <row r="42" spans="1:3" x14ac:dyDescent="0.25">
      <c r="A42">
        <v>25</v>
      </c>
      <c r="B42">
        <v>36</v>
      </c>
      <c r="C42">
        <v>38</v>
      </c>
    </row>
    <row r="43" spans="1:3" x14ac:dyDescent="0.25">
      <c r="A43">
        <v>31</v>
      </c>
      <c r="B43">
        <v>36</v>
      </c>
      <c r="C43">
        <v>46</v>
      </c>
    </row>
    <row r="44" spans="1:3" x14ac:dyDescent="0.25">
      <c r="A44">
        <v>25</v>
      </c>
      <c r="B44">
        <v>46</v>
      </c>
      <c r="C44">
        <v>39</v>
      </c>
    </row>
    <row r="45" spans="1:3" x14ac:dyDescent="0.25">
      <c r="A45">
        <v>25</v>
      </c>
      <c r="B45">
        <v>36</v>
      </c>
      <c r="C45">
        <v>38</v>
      </c>
    </row>
    <row r="46" spans="1:3" x14ac:dyDescent="0.25">
      <c r="A46">
        <v>25</v>
      </c>
      <c r="B46">
        <v>36</v>
      </c>
      <c r="C46">
        <v>38</v>
      </c>
    </row>
    <row r="47" spans="1:3" x14ac:dyDescent="0.25">
      <c r="A47">
        <v>25</v>
      </c>
      <c r="B47">
        <v>36</v>
      </c>
      <c r="C47">
        <v>52</v>
      </c>
    </row>
    <row r="48" spans="1:3" x14ac:dyDescent="0.25">
      <c r="A48">
        <v>25</v>
      </c>
      <c r="B48">
        <v>37</v>
      </c>
      <c r="C48">
        <v>37</v>
      </c>
    </row>
    <row r="49" spans="1:3" x14ac:dyDescent="0.25">
      <c r="A49">
        <v>32</v>
      </c>
      <c r="B49">
        <v>49</v>
      </c>
      <c r="C49">
        <v>39</v>
      </c>
    </row>
    <row r="50" spans="1:3" x14ac:dyDescent="0.25">
      <c r="A50">
        <v>25</v>
      </c>
      <c r="B50">
        <v>36</v>
      </c>
      <c r="C50">
        <v>38</v>
      </c>
    </row>
    <row r="51" spans="1:3" x14ac:dyDescent="0.25">
      <c r="A51">
        <v>25</v>
      </c>
      <c r="B51">
        <v>37</v>
      </c>
      <c r="C51">
        <v>38</v>
      </c>
    </row>
    <row r="52" spans="1:3" x14ac:dyDescent="0.25">
      <c r="A52">
        <v>25</v>
      </c>
      <c r="B52">
        <v>37</v>
      </c>
      <c r="C52">
        <v>38</v>
      </c>
    </row>
    <row r="53" spans="1:3" x14ac:dyDescent="0.25">
      <c r="A53">
        <v>25</v>
      </c>
      <c r="B53">
        <v>36</v>
      </c>
      <c r="C53">
        <v>39</v>
      </c>
    </row>
    <row r="54" spans="1:3" x14ac:dyDescent="0.25">
      <c r="A54">
        <v>25</v>
      </c>
      <c r="B54">
        <v>37</v>
      </c>
      <c r="C54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A108-6ECC-466A-9F62-8DEC0E5A8999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26</v>
      </c>
      <c r="B2" s="4">
        <f>MEDIAN(B5:B54)</f>
        <v>42</v>
      </c>
      <c r="C2" s="5">
        <f>MEDIAN(C5:C54)</f>
        <v>40</v>
      </c>
      <c r="D2" s="1" t="s">
        <v>0</v>
      </c>
    </row>
    <row r="3" spans="1:4" ht="15.75" thickBot="1" x14ac:dyDescent="0.3">
      <c r="A3" s="6">
        <f>VAR(A5:A54)</f>
        <v>1231.5036734693876</v>
      </c>
      <c r="B3" s="7">
        <f>VAR(B5:B54)</f>
        <v>136.14040816326539</v>
      </c>
      <c r="C3" s="8">
        <f>VAR(C5:C54)</f>
        <v>750.14244897959179</v>
      </c>
      <c r="D3" s="9" t="s">
        <v>1</v>
      </c>
    </row>
    <row r="4" spans="1:4" ht="15.75" thickBot="1" x14ac:dyDescent="0.3">
      <c r="A4" s="10">
        <f>STDEV(A5:A54)</f>
        <v>35.092786630152183</v>
      </c>
      <c r="B4" s="11">
        <f>STDEV(B5:B54)</f>
        <v>11.667922187059073</v>
      </c>
      <c r="C4" s="12">
        <f>STDEV(C5:C54)</f>
        <v>27.388728502425806</v>
      </c>
      <c r="D4" s="1" t="s">
        <v>2</v>
      </c>
    </row>
    <row r="5" spans="1:4" x14ac:dyDescent="0.25">
      <c r="A5">
        <v>49</v>
      </c>
      <c r="B5">
        <v>96</v>
      </c>
      <c r="C5">
        <v>88</v>
      </c>
    </row>
    <row r="6" spans="1:4" x14ac:dyDescent="0.25">
      <c r="A6">
        <v>30</v>
      </c>
      <c r="B6">
        <v>52</v>
      </c>
      <c r="C6">
        <v>51</v>
      </c>
    </row>
    <row r="7" spans="1:4" x14ac:dyDescent="0.25">
      <c r="A7">
        <v>27</v>
      </c>
      <c r="B7">
        <v>42</v>
      </c>
      <c r="C7">
        <v>41</v>
      </c>
    </row>
    <row r="8" spans="1:4" x14ac:dyDescent="0.25">
      <c r="A8">
        <v>26</v>
      </c>
      <c r="B8">
        <v>39</v>
      </c>
      <c r="C8">
        <v>38</v>
      </c>
    </row>
    <row r="9" spans="1:4" x14ac:dyDescent="0.25">
      <c r="A9">
        <v>26</v>
      </c>
      <c r="B9">
        <v>42</v>
      </c>
      <c r="C9">
        <v>65</v>
      </c>
    </row>
    <row r="10" spans="1:4" x14ac:dyDescent="0.25">
      <c r="A10">
        <v>26</v>
      </c>
      <c r="B10">
        <v>42</v>
      </c>
      <c r="C10">
        <v>42</v>
      </c>
    </row>
    <row r="11" spans="1:4" x14ac:dyDescent="0.25">
      <c r="A11">
        <v>26</v>
      </c>
      <c r="B11">
        <v>39</v>
      </c>
      <c r="C11">
        <v>39</v>
      </c>
    </row>
    <row r="12" spans="1:4" x14ac:dyDescent="0.25">
      <c r="A12">
        <v>30</v>
      </c>
      <c r="B12">
        <v>51</v>
      </c>
      <c r="C12">
        <v>41</v>
      </c>
    </row>
    <row r="13" spans="1:4" x14ac:dyDescent="0.25">
      <c r="A13">
        <v>26</v>
      </c>
      <c r="B13">
        <v>41</v>
      </c>
      <c r="C13">
        <v>39</v>
      </c>
    </row>
    <row r="14" spans="1:4" x14ac:dyDescent="0.25">
      <c r="A14">
        <v>26</v>
      </c>
      <c r="B14">
        <v>41</v>
      </c>
      <c r="C14">
        <v>39</v>
      </c>
    </row>
    <row r="15" spans="1:4" x14ac:dyDescent="0.25">
      <c r="A15">
        <v>26</v>
      </c>
      <c r="B15">
        <v>41</v>
      </c>
      <c r="C15">
        <v>39</v>
      </c>
    </row>
    <row r="16" spans="1:4" x14ac:dyDescent="0.25">
      <c r="A16">
        <v>26</v>
      </c>
      <c r="B16">
        <v>40</v>
      </c>
      <c r="C16">
        <v>225</v>
      </c>
    </row>
    <row r="17" spans="1:3" x14ac:dyDescent="0.25">
      <c r="A17">
        <v>26</v>
      </c>
      <c r="B17">
        <v>43</v>
      </c>
      <c r="C17">
        <v>39</v>
      </c>
    </row>
    <row r="18" spans="1:3" x14ac:dyDescent="0.25">
      <c r="A18">
        <v>26</v>
      </c>
      <c r="B18">
        <v>41</v>
      </c>
      <c r="C18">
        <v>39</v>
      </c>
    </row>
    <row r="19" spans="1:3" x14ac:dyDescent="0.25">
      <c r="A19">
        <v>26</v>
      </c>
      <c r="B19">
        <v>39</v>
      </c>
      <c r="C19">
        <v>39</v>
      </c>
    </row>
    <row r="20" spans="1:3" x14ac:dyDescent="0.25">
      <c r="A20">
        <v>26</v>
      </c>
      <c r="B20">
        <v>41</v>
      </c>
      <c r="C20">
        <v>39</v>
      </c>
    </row>
    <row r="21" spans="1:3" x14ac:dyDescent="0.25">
      <c r="A21">
        <v>28</v>
      </c>
      <c r="B21">
        <v>44</v>
      </c>
      <c r="C21">
        <v>38</v>
      </c>
    </row>
    <row r="22" spans="1:3" x14ac:dyDescent="0.25">
      <c r="A22">
        <v>26</v>
      </c>
      <c r="B22">
        <v>39</v>
      </c>
      <c r="C22">
        <v>39</v>
      </c>
    </row>
    <row r="23" spans="1:3" x14ac:dyDescent="0.25">
      <c r="A23">
        <v>26</v>
      </c>
      <c r="B23">
        <v>40</v>
      </c>
      <c r="C23">
        <v>39</v>
      </c>
    </row>
    <row r="24" spans="1:3" x14ac:dyDescent="0.25">
      <c r="A24">
        <v>26</v>
      </c>
      <c r="B24">
        <v>39</v>
      </c>
      <c r="C24">
        <v>39</v>
      </c>
    </row>
    <row r="25" spans="1:3" x14ac:dyDescent="0.25">
      <c r="A25">
        <v>26</v>
      </c>
      <c r="B25">
        <v>41</v>
      </c>
      <c r="C25">
        <v>39</v>
      </c>
    </row>
    <row r="26" spans="1:3" x14ac:dyDescent="0.25">
      <c r="A26">
        <v>26</v>
      </c>
      <c r="B26">
        <v>39</v>
      </c>
      <c r="C26">
        <v>39</v>
      </c>
    </row>
    <row r="27" spans="1:3" x14ac:dyDescent="0.25">
      <c r="A27">
        <v>26</v>
      </c>
      <c r="B27">
        <v>40</v>
      </c>
      <c r="C27">
        <v>39</v>
      </c>
    </row>
    <row r="28" spans="1:3" x14ac:dyDescent="0.25">
      <c r="A28">
        <v>26</v>
      </c>
      <c r="B28">
        <v>39</v>
      </c>
      <c r="C28">
        <v>39</v>
      </c>
    </row>
    <row r="29" spans="1:3" x14ac:dyDescent="0.25">
      <c r="A29">
        <v>26</v>
      </c>
      <c r="B29">
        <v>39</v>
      </c>
      <c r="C29">
        <v>38</v>
      </c>
    </row>
    <row r="30" spans="1:3" x14ac:dyDescent="0.25">
      <c r="A30">
        <v>26</v>
      </c>
      <c r="B30">
        <v>41</v>
      </c>
      <c r="C30">
        <v>38</v>
      </c>
    </row>
    <row r="31" spans="1:3" x14ac:dyDescent="0.25">
      <c r="A31">
        <v>26</v>
      </c>
      <c r="B31">
        <v>39</v>
      </c>
      <c r="C31">
        <v>70</v>
      </c>
    </row>
    <row r="32" spans="1:3" x14ac:dyDescent="0.25">
      <c r="A32">
        <v>30</v>
      </c>
      <c r="B32">
        <v>61</v>
      </c>
      <c r="C32">
        <v>65</v>
      </c>
    </row>
    <row r="33" spans="1:3" x14ac:dyDescent="0.25">
      <c r="A33">
        <v>33</v>
      </c>
      <c r="B33">
        <v>46</v>
      </c>
      <c r="C33">
        <v>49</v>
      </c>
    </row>
    <row r="34" spans="1:3" x14ac:dyDescent="0.25">
      <c r="A34">
        <v>26</v>
      </c>
      <c r="B34">
        <v>42</v>
      </c>
      <c r="C34">
        <v>43</v>
      </c>
    </row>
    <row r="35" spans="1:3" x14ac:dyDescent="0.25">
      <c r="A35">
        <v>31</v>
      </c>
      <c r="B35">
        <v>45</v>
      </c>
      <c r="C35">
        <v>48</v>
      </c>
    </row>
    <row r="36" spans="1:3" x14ac:dyDescent="0.25">
      <c r="A36">
        <v>275</v>
      </c>
      <c r="B36">
        <v>43</v>
      </c>
      <c r="C36">
        <v>54</v>
      </c>
    </row>
    <row r="37" spans="1:3" x14ac:dyDescent="0.25">
      <c r="A37">
        <v>34</v>
      </c>
      <c r="B37">
        <v>65</v>
      </c>
      <c r="C37">
        <v>54</v>
      </c>
    </row>
    <row r="38" spans="1:3" x14ac:dyDescent="0.25">
      <c r="A38">
        <v>39</v>
      </c>
      <c r="B38">
        <v>68</v>
      </c>
      <c r="C38">
        <v>58</v>
      </c>
    </row>
    <row r="39" spans="1:3" x14ac:dyDescent="0.25">
      <c r="A39">
        <v>38</v>
      </c>
      <c r="B39">
        <v>68</v>
      </c>
      <c r="C39">
        <v>62</v>
      </c>
    </row>
    <row r="40" spans="1:3" x14ac:dyDescent="0.25">
      <c r="A40">
        <v>38</v>
      </c>
      <c r="B40">
        <v>61</v>
      </c>
      <c r="C40">
        <v>49</v>
      </c>
    </row>
    <row r="41" spans="1:3" x14ac:dyDescent="0.25">
      <c r="A41">
        <v>30</v>
      </c>
      <c r="B41">
        <v>50</v>
      </c>
      <c r="C41">
        <v>46</v>
      </c>
    </row>
    <row r="42" spans="1:3" x14ac:dyDescent="0.25">
      <c r="A42">
        <v>30</v>
      </c>
      <c r="B42">
        <v>45</v>
      </c>
      <c r="C42">
        <v>53</v>
      </c>
    </row>
    <row r="43" spans="1:3" x14ac:dyDescent="0.25">
      <c r="A43">
        <v>31</v>
      </c>
      <c r="B43">
        <v>61</v>
      </c>
      <c r="C43">
        <v>41</v>
      </c>
    </row>
    <row r="44" spans="1:3" x14ac:dyDescent="0.25">
      <c r="A44">
        <v>34</v>
      </c>
      <c r="B44">
        <v>51</v>
      </c>
      <c r="C44">
        <v>39</v>
      </c>
    </row>
    <row r="45" spans="1:3" x14ac:dyDescent="0.25">
      <c r="A45">
        <v>33</v>
      </c>
      <c r="B45">
        <v>75</v>
      </c>
      <c r="C45">
        <v>39</v>
      </c>
    </row>
    <row r="46" spans="1:3" x14ac:dyDescent="0.25">
      <c r="A46">
        <v>31</v>
      </c>
      <c r="B46">
        <v>41</v>
      </c>
      <c r="C46">
        <v>39</v>
      </c>
    </row>
    <row r="47" spans="1:3" x14ac:dyDescent="0.25">
      <c r="A47">
        <v>26</v>
      </c>
      <c r="B47">
        <v>41</v>
      </c>
      <c r="C47">
        <v>38</v>
      </c>
    </row>
    <row r="48" spans="1:3" x14ac:dyDescent="0.25">
      <c r="A48">
        <v>26</v>
      </c>
      <c r="B48">
        <v>39</v>
      </c>
      <c r="C48">
        <v>38</v>
      </c>
    </row>
    <row r="49" spans="1:3" x14ac:dyDescent="0.25">
      <c r="A49">
        <v>26</v>
      </c>
      <c r="B49">
        <v>41</v>
      </c>
      <c r="C49">
        <v>38</v>
      </c>
    </row>
    <row r="50" spans="1:3" x14ac:dyDescent="0.25">
      <c r="A50">
        <v>31</v>
      </c>
      <c r="B50">
        <v>50</v>
      </c>
      <c r="C50">
        <v>49</v>
      </c>
    </row>
    <row r="51" spans="1:3" x14ac:dyDescent="0.25">
      <c r="A51">
        <v>29</v>
      </c>
      <c r="B51">
        <v>54</v>
      </c>
      <c r="C51">
        <v>46</v>
      </c>
    </row>
    <row r="52" spans="1:3" x14ac:dyDescent="0.25">
      <c r="A52">
        <v>29</v>
      </c>
      <c r="B52">
        <v>49</v>
      </c>
      <c r="C52">
        <v>47</v>
      </c>
    </row>
    <row r="53" spans="1:3" x14ac:dyDescent="0.25">
      <c r="A53">
        <v>34</v>
      </c>
      <c r="B53">
        <v>58</v>
      </c>
      <c r="C53">
        <v>51</v>
      </c>
    </row>
    <row r="54" spans="1:3" x14ac:dyDescent="0.25">
      <c r="A54">
        <v>26</v>
      </c>
      <c r="B54">
        <v>60</v>
      </c>
      <c r="C54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ED77-F4D3-4C65-943A-0AC93BEB143B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31</v>
      </c>
      <c r="B2" s="4">
        <f>MEDIAN(B5:B54)</f>
        <v>40</v>
      </c>
      <c r="C2" s="5">
        <f>MEDIAN(C5:C54)</f>
        <v>41</v>
      </c>
      <c r="D2" s="1" t="s">
        <v>0</v>
      </c>
    </row>
    <row r="3" spans="1:4" ht="15.75" thickBot="1" x14ac:dyDescent="0.3">
      <c r="A3" s="6">
        <f>VAR(A5:A54)</f>
        <v>47.391428571428577</v>
      </c>
      <c r="B3" s="7">
        <f>VAR(B5:B54)</f>
        <v>102.68734693877536</v>
      </c>
      <c r="C3" s="8">
        <f>VAR(C5:C54)</f>
        <v>20262.284081632653</v>
      </c>
      <c r="D3" s="9" t="s">
        <v>1</v>
      </c>
    </row>
    <row r="4" spans="1:4" ht="15.75" thickBot="1" x14ac:dyDescent="0.3">
      <c r="A4" s="10">
        <f>STDEV(A5:A54)</f>
        <v>6.8841432706930625</v>
      </c>
      <c r="B4" s="11">
        <f>STDEV(B5:B54)</f>
        <v>10.133476547502115</v>
      </c>
      <c r="C4" s="12">
        <f>STDEV(C5:C54)</f>
        <v>142.34565002708251</v>
      </c>
      <c r="D4" s="1" t="s">
        <v>2</v>
      </c>
    </row>
    <row r="5" spans="1:4" x14ac:dyDescent="0.25">
      <c r="A5">
        <v>55</v>
      </c>
      <c r="B5">
        <v>96</v>
      </c>
      <c r="C5">
        <v>92</v>
      </c>
    </row>
    <row r="6" spans="1:4" x14ac:dyDescent="0.25">
      <c r="A6">
        <v>39</v>
      </c>
      <c r="B6">
        <v>55</v>
      </c>
      <c r="C6">
        <v>57</v>
      </c>
    </row>
    <row r="7" spans="1:4" x14ac:dyDescent="0.25">
      <c r="A7">
        <v>32</v>
      </c>
      <c r="B7">
        <v>48</v>
      </c>
      <c r="C7">
        <v>43</v>
      </c>
    </row>
    <row r="8" spans="1:4" x14ac:dyDescent="0.25">
      <c r="A8">
        <v>64</v>
      </c>
      <c r="B8">
        <v>41</v>
      </c>
      <c r="C8">
        <v>43</v>
      </c>
    </row>
    <row r="9" spans="1:4" x14ac:dyDescent="0.25">
      <c r="A9">
        <v>33</v>
      </c>
      <c r="B9">
        <v>40</v>
      </c>
      <c r="C9">
        <v>40</v>
      </c>
    </row>
    <row r="10" spans="1:4" x14ac:dyDescent="0.25">
      <c r="A10">
        <v>31</v>
      </c>
      <c r="B10">
        <v>40</v>
      </c>
      <c r="C10">
        <v>40</v>
      </c>
    </row>
    <row r="11" spans="1:4" x14ac:dyDescent="0.25">
      <c r="A11">
        <v>31</v>
      </c>
      <c r="B11">
        <v>40</v>
      </c>
      <c r="C11">
        <v>40</v>
      </c>
    </row>
    <row r="12" spans="1:4" x14ac:dyDescent="0.25">
      <c r="A12">
        <v>31</v>
      </c>
      <c r="B12">
        <v>40</v>
      </c>
      <c r="C12">
        <v>40</v>
      </c>
    </row>
    <row r="13" spans="1:4" x14ac:dyDescent="0.25">
      <c r="A13">
        <v>31</v>
      </c>
      <c r="B13">
        <v>40</v>
      </c>
      <c r="C13">
        <v>40</v>
      </c>
    </row>
    <row r="14" spans="1:4" x14ac:dyDescent="0.25">
      <c r="A14">
        <v>31</v>
      </c>
      <c r="B14">
        <v>39</v>
      </c>
      <c r="C14">
        <v>40</v>
      </c>
    </row>
    <row r="15" spans="1:4" x14ac:dyDescent="0.25">
      <c r="A15">
        <v>31</v>
      </c>
      <c r="B15">
        <v>40</v>
      </c>
      <c r="C15">
        <v>41</v>
      </c>
    </row>
    <row r="16" spans="1:4" x14ac:dyDescent="0.25">
      <c r="A16">
        <v>31</v>
      </c>
      <c r="B16">
        <v>40</v>
      </c>
      <c r="C16">
        <v>40</v>
      </c>
    </row>
    <row r="17" spans="1:3" x14ac:dyDescent="0.25">
      <c r="A17">
        <v>31</v>
      </c>
      <c r="B17">
        <v>40</v>
      </c>
      <c r="C17">
        <v>40</v>
      </c>
    </row>
    <row r="18" spans="1:3" x14ac:dyDescent="0.25">
      <c r="A18">
        <v>31</v>
      </c>
      <c r="B18">
        <v>40</v>
      </c>
      <c r="C18">
        <v>40</v>
      </c>
    </row>
    <row r="19" spans="1:3" x14ac:dyDescent="0.25">
      <c r="A19">
        <v>31</v>
      </c>
      <c r="B19">
        <v>39</v>
      </c>
      <c r="C19">
        <v>45</v>
      </c>
    </row>
    <row r="20" spans="1:3" x14ac:dyDescent="0.25">
      <c r="A20">
        <v>31</v>
      </c>
      <c r="B20">
        <v>40</v>
      </c>
      <c r="C20">
        <v>40</v>
      </c>
    </row>
    <row r="21" spans="1:3" x14ac:dyDescent="0.25">
      <c r="A21">
        <v>38</v>
      </c>
      <c r="B21">
        <v>39</v>
      </c>
      <c r="C21">
        <v>40</v>
      </c>
    </row>
    <row r="22" spans="1:3" x14ac:dyDescent="0.25">
      <c r="A22">
        <v>31</v>
      </c>
      <c r="B22">
        <v>40</v>
      </c>
      <c r="C22">
        <v>40</v>
      </c>
    </row>
    <row r="23" spans="1:3" x14ac:dyDescent="0.25">
      <c r="A23">
        <v>31</v>
      </c>
      <c r="B23">
        <v>41</v>
      </c>
      <c r="C23">
        <v>40</v>
      </c>
    </row>
    <row r="24" spans="1:3" x14ac:dyDescent="0.25">
      <c r="A24">
        <v>31</v>
      </c>
      <c r="B24">
        <v>43</v>
      </c>
      <c r="C24">
        <v>41</v>
      </c>
    </row>
    <row r="25" spans="1:3" x14ac:dyDescent="0.25">
      <c r="A25">
        <v>31</v>
      </c>
      <c r="B25">
        <v>42</v>
      </c>
      <c r="C25">
        <v>43</v>
      </c>
    </row>
    <row r="26" spans="1:3" x14ac:dyDescent="0.25">
      <c r="A26">
        <v>33</v>
      </c>
      <c r="B26">
        <v>42</v>
      </c>
      <c r="C26">
        <v>42</v>
      </c>
    </row>
    <row r="27" spans="1:3" x14ac:dyDescent="0.25">
      <c r="A27">
        <v>31</v>
      </c>
      <c r="B27">
        <v>40</v>
      </c>
      <c r="C27">
        <v>40</v>
      </c>
    </row>
    <row r="28" spans="1:3" x14ac:dyDescent="0.25">
      <c r="A28">
        <v>31</v>
      </c>
      <c r="B28">
        <v>39</v>
      </c>
      <c r="C28">
        <v>40</v>
      </c>
    </row>
    <row r="29" spans="1:3" x14ac:dyDescent="0.25">
      <c r="A29">
        <v>31</v>
      </c>
      <c r="B29">
        <v>39</v>
      </c>
      <c r="C29">
        <v>40</v>
      </c>
    </row>
    <row r="30" spans="1:3" x14ac:dyDescent="0.25">
      <c r="A30">
        <v>31</v>
      </c>
      <c r="B30">
        <v>39</v>
      </c>
      <c r="C30">
        <v>45</v>
      </c>
    </row>
    <row r="31" spans="1:3" x14ac:dyDescent="0.25">
      <c r="A31">
        <v>31</v>
      </c>
      <c r="B31">
        <v>39</v>
      </c>
      <c r="C31">
        <v>40</v>
      </c>
    </row>
    <row r="32" spans="1:3" x14ac:dyDescent="0.25">
      <c r="A32">
        <v>32</v>
      </c>
      <c r="B32">
        <v>44</v>
      </c>
      <c r="C32">
        <v>39</v>
      </c>
    </row>
    <row r="33" spans="1:3" x14ac:dyDescent="0.25">
      <c r="A33">
        <v>31</v>
      </c>
      <c r="B33">
        <v>39</v>
      </c>
      <c r="C33">
        <v>56</v>
      </c>
    </row>
    <row r="34" spans="1:3" x14ac:dyDescent="0.25">
      <c r="A34">
        <v>31</v>
      </c>
      <c r="B34">
        <v>40</v>
      </c>
      <c r="C34">
        <v>41</v>
      </c>
    </row>
    <row r="35" spans="1:3" x14ac:dyDescent="0.25">
      <c r="A35">
        <v>31</v>
      </c>
      <c r="B35">
        <v>44</v>
      </c>
      <c r="C35">
        <v>40</v>
      </c>
    </row>
    <row r="36" spans="1:3" x14ac:dyDescent="0.25">
      <c r="A36">
        <v>31</v>
      </c>
      <c r="B36">
        <v>41</v>
      </c>
      <c r="C36">
        <v>41</v>
      </c>
    </row>
    <row r="37" spans="1:3" x14ac:dyDescent="0.25">
      <c r="A37">
        <v>31</v>
      </c>
      <c r="B37">
        <v>39</v>
      </c>
      <c r="C37">
        <v>40</v>
      </c>
    </row>
    <row r="38" spans="1:3" x14ac:dyDescent="0.25">
      <c r="A38">
        <v>31</v>
      </c>
      <c r="B38">
        <v>39</v>
      </c>
      <c r="C38">
        <v>40</v>
      </c>
    </row>
    <row r="39" spans="1:3" x14ac:dyDescent="0.25">
      <c r="A39">
        <v>31</v>
      </c>
      <c r="B39">
        <v>40</v>
      </c>
      <c r="C39">
        <v>40</v>
      </c>
    </row>
    <row r="40" spans="1:3" x14ac:dyDescent="0.25">
      <c r="A40">
        <v>31</v>
      </c>
      <c r="B40">
        <v>39</v>
      </c>
      <c r="C40">
        <v>40</v>
      </c>
    </row>
    <row r="41" spans="1:3" x14ac:dyDescent="0.25">
      <c r="A41">
        <v>31</v>
      </c>
      <c r="B41">
        <v>40</v>
      </c>
      <c r="C41">
        <v>41</v>
      </c>
    </row>
    <row r="42" spans="1:3" x14ac:dyDescent="0.25">
      <c r="A42">
        <v>31</v>
      </c>
      <c r="B42">
        <v>40</v>
      </c>
      <c r="C42">
        <v>40</v>
      </c>
    </row>
    <row r="43" spans="1:3" x14ac:dyDescent="0.25">
      <c r="A43">
        <v>31</v>
      </c>
      <c r="B43">
        <v>42</v>
      </c>
      <c r="C43">
        <v>49</v>
      </c>
    </row>
    <row r="44" spans="1:3" x14ac:dyDescent="0.25">
      <c r="A44">
        <v>38</v>
      </c>
      <c r="B44">
        <v>58</v>
      </c>
      <c r="C44">
        <v>497</v>
      </c>
    </row>
    <row r="45" spans="1:3" x14ac:dyDescent="0.25">
      <c r="A45">
        <v>33</v>
      </c>
      <c r="B45">
        <v>47</v>
      </c>
      <c r="C45">
        <v>42</v>
      </c>
    </row>
    <row r="46" spans="1:3" x14ac:dyDescent="0.25">
      <c r="A46">
        <v>31</v>
      </c>
      <c r="B46">
        <v>57</v>
      </c>
      <c r="C46">
        <v>53</v>
      </c>
    </row>
    <row r="47" spans="1:3" x14ac:dyDescent="0.25">
      <c r="A47">
        <v>38</v>
      </c>
      <c r="B47">
        <v>53</v>
      </c>
      <c r="C47">
        <v>43</v>
      </c>
    </row>
    <row r="48" spans="1:3" x14ac:dyDescent="0.25">
      <c r="A48">
        <v>31</v>
      </c>
      <c r="B48">
        <v>50</v>
      </c>
      <c r="C48">
        <v>55</v>
      </c>
    </row>
    <row r="49" spans="1:3" x14ac:dyDescent="0.25">
      <c r="A49">
        <v>45</v>
      </c>
      <c r="B49">
        <v>52</v>
      </c>
      <c r="C49">
        <v>60</v>
      </c>
    </row>
    <row r="50" spans="1:3" x14ac:dyDescent="0.25">
      <c r="A50">
        <v>43</v>
      </c>
      <c r="B50">
        <v>60</v>
      </c>
      <c r="C50">
        <v>55</v>
      </c>
    </row>
    <row r="51" spans="1:3" x14ac:dyDescent="0.25">
      <c r="A51">
        <v>43</v>
      </c>
      <c r="B51">
        <v>61</v>
      </c>
      <c r="C51">
        <v>60</v>
      </c>
    </row>
    <row r="52" spans="1:3" x14ac:dyDescent="0.25">
      <c r="A52">
        <v>45</v>
      </c>
      <c r="B52">
        <v>64</v>
      </c>
      <c r="C52">
        <v>951</v>
      </c>
    </row>
    <row r="53" spans="1:3" x14ac:dyDescent="0.25">
      <c r="A53">
        <v>47</v>
      </c>
      <c r="B53">
        <v>57</v>
      </c>
      <c r="C53">
        <v>56</v>
      </c>
    </row>
    <row r="54" spans="1:3" x14ac:dyDescent="0.25">
      <c r="A54">
        <v>40</v>
      </c>
      <c r="B54">
        <v>47</v>
      </c>
      <c r="C54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9243-258C-40E3-9114-BBC37C2711C7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29</v>
      </c>
      <c r="B2" s="4">
        <f>MEDIAN(B5:B54)</f>
        <v>42</v>
      </c>
      <c r="C2" s="5">
        <f>MEDIAN(C5:C54)</f>
        <v>40</v>
      </c>
      <c r="D2" s="1" t="s">
        <v>0</v>
      </c>
    </row>
    <row r="3" spans="1:4" ht="15.75" thickBot="1" x14ac:dyDescent="0.3">
      <c r="A3" s="6">
        <f>VAR(A5:A54)</f>
        <v>66.569795918367305</v>
      </c>
      <c r="B3" s="7">
        <f>VAR(B5:B54)</f>
        <v>685.40775510204071</v>
      </c>
      <c r="C3" s="8">
        <f>VAR(C5:C54)</f>
        <v>144.00979591836727</v>
      </c>
      <c r="D3" s="9" t="s">
        <v>1</v>
      </c>
    </row>
    <row r="4" spans="1:4" ht="15.75" thickBot="1" x14ac:dyDescent="0.3">
      <c r="A4" s="10">
        <f>STDEV(A5:A54)</f>
        <v>8.159031555176588</v>
      </c>
      <c r="B4" s="11">
        <f>STDEV(B5:B54)</f>
        <v>26.18029325851872</v>
      </c>
      <c r="C4" s="12">
        <f>STDEV(C5:C54)</f>
        <v>12.000408156323987</v>
      </c>
      <c r="D4" s="1" t="s">
        <v>2</v>
      </c>
    </row>
    <row r="5" spans="1:4" x14ac:dyDescent="0.25">
      <c r="A5">
        <v>83</v>
      </c>
      <c r="B5">
        <v>131</v>
      </c>
      <c r="C5">
        <v>101</v>
      </c>
    </row>
    <row r="6" spans="1:4" x14ac:dyDescent="0.25">
      <c r="A6">
        <v>42</v>
      </c>
      <c r="B6">
        <v>85</v>
      </c>
      <c r="C6">
        <v>71</v>
      </c>
    </row>
    <row r="7" spans="1:4" x14ac:dyDescent="0.25">
      <c r="A7">
        <v>37</v>
      </c>
      <c r="B7">
        <v>50</v>
      </c>
      <c r="C7">
        <v>49</v>
      </c>
    </row>
    <row r="8" spans="1:4" x14ac:dyDescent="0.25">
      <c r="A8">
        <v>34</v>
      </c>
      <c r="B8">
        <v>48</v>
      </c>
      <c r="C8">
        <v>47</v>
      </c>
    </row>
    <row r="9" spans="1:4" x14ac:dyDescent="0.25">
      <c r="A9">
        <v>29</v>
      </c>
      <c r="B9">
        <v>42</v>
      </c>
      <c r="C9">
        <v>41</v>
      </c>
    </row>
    <row r="10" spans="1:4" x14ac:dyDescent="0.25">
      <c r="A10">
        <v>29</v>
      </c>
      <c r="B10">
        <v>41</v>
      </c>
      <c r="C10">
        <v>91</v>
      </c>
    </row>
    <row r="11" spans="1:4" x14ac:dyDescent="0.25">
      <c r="A11">
        <v>29</v>
      </c>
      <c r="B11">
        <v>42</v>
      </c>
      <c r="C11">
        <v>44</v>
      </c>
    </row>
    <row r="12" spans="1:4" x14ac:dyDescent="0.25">
      <c r="A12">
        <v>29</v>
      </c>
      <c r="B12">
        <v>40</v>
      </c>
      <c r="C12">
        <v>40</v>
      </c>
    </row>
    <row r="13" spans="1:4" x14ac:dyDescent="0.25">
      <c r="A13">
        <v>29</v>
      </c>
      <c r="B13">
        <v>41</v>
      </c>
      <c r="C13">
        <v>40</v>
      </c>
    </row>
    <row r="14" spans="1:4" x14ac:dyDescent="0.25">
      <c r="A14">
        <v>29</v>
      </c>
      <c r="B14">
        <v>41</v>
      </c>
      <c r="C14">
        <v>58</v>
      </c>
    </row>
    <row r="15" spans="1:4" x14ac:dyDescent="0.25">
      <c r="A15">
        <v>33</v>
      </c>
      <c r="B15">
        <v>54</v>
      </c>
      <c r="C15">
        <v>49</v>
      </c>
    </row>
    <row r="16" spans="1:4" x14ac:dyDescent="0.25">
      <c r="A16">
        <v>36</v>
      </c>
      <c r="B16">
        <v>72</v>
      </c>
      <c r="C16">
        <v>51</v>
      </c>
    </row>
    <row r="17" spans="1:3" x14ac:dyDescent="0.25">
      <c r="A17">
        <v>29</v>
      </c>
      <c r="B17">
        <v>44</v>
      </c>
      <c r="C17">
        <v>41</v>
      </c>
    </row>
    <row r="18" spans="1:3" x14ac:dyDescent="0.25">
      <c r="A18">
        <v>29</v>
      </c>
      <c r="B18">
        <v>42</v>
      </c>
      <c r="C18">
        <v>41</v>
      </c>
    </row>
    <row r="19" spans="1:3" x14ac:dyDescent="0.25">
      <c r="A19">
        <v>29</v>
      </c>
      <c r="B19">
        <v>42</v>
      </c>
      <c r="C19">
        <v>40</v>
      </c>
    </row>
    <row r="20" spans="1:3" x14ac:dyDescent="0.25">
      <c r="A20">
        <v>29</v>
      </c>
      <c r="B20">
        <v>43</v>
      </c>
      <c r="C20">
        <v>40</v>
      </c>
    </row>
    <row r="21" spans="1:3" x14ac:dyDescent="0.25">
      <c r="A21">
        <v>29</v>
      </c>
      <c r="B21">
        <v>43</v>
      </c>
      <c r="C21">
        <v>41</v>
      </c>
    </row>
    <row r="22" spans="1:3" x14ac:dyDescent="0.25">
      <c r="A22">
        <v>29</v>
      </c>
      <c r="B22">
        <v>42</v>
      </c>
      <c r="C22">
        <v>45</v>
      </c>
    </row>
    <row r="23" spans="1:3" x14ac:dyDescent="0.25">
      <c r="A23">
        <v>29</v>
      </c>
      <c r="B23">
        <v>42</v>
      </c>
      <c r="C23">
        <v>40</v>
      </c>
    </row>
    <row r="24" spans="1:3" x14ac:dyDescent="0.25">
      <c r="A24">
        <v>29</v>
      </c>
      <c r="B24">
        <v>42</v>
      </c>
      <c r="C24">
        <v>40</v>
      </c>
    </row>
    <row r="25" spans="1:3" x14ac:dyDescent="0.25">
      <c r="A25">
        <v>29</v>
      </c>
      <c r="B25">
        <v>42</v>
      </c>
      <c r="C25">
        <v>40</v>
      </c>
    </row>
    <row r="26" spans="1:3" x14ac:dyDescent="0.25">
      <c r="A26">
        <v>29</v>
      </c>
      <c r="B26">
        <v>46</v>
      </c>
      <c r="C26">
        <v>47</v>
      </c>
    </row>
    <row r="27" spans="1:3" x14ac:dyDescent="0.25">
      <c r="A27">
        <v>29</v>
      </c>
      <c r="B27">
        <v>43</v>
      </c>
      <c r="C27">
        <v>40</v>
      </c>
    </row>
    <row r="28" spans="1:3" x14ac:dyDescent="0.25">
      <c r="A28">
        <v>29</v>
      </c>
      <c r="B28">
        <v>49</v>
      </c>
      <c r="C28">
        <v>41</v>
      </c>
    </row>
    <row r="29" spans="1:3" x14ac:dyDescent="0.25">
      <c r="A29">
        <v>29</v>
      </c>
      <c r="B29">
        <v>41</v>
      </c>
      <c r="C29">
        <v>40</v>
      </c>
    </row>
    <row r="30" spans="1:3" x14ac:dyDescent="0.25">
      <c r="A30">
        <v>29</v>
      </c>
      <c r="B30">
        <v>41</v>
      </c>
      <c r="C30">
        <v>40</v>
      </c>
    </row>
    <row r="31" spans="1:3" x14ac:dyDescent="0.25">
      <c r="A31">
        <v>29</v>
      </c>
      <c r="B31">
        <v>41</v>
      </c>
      <c r="C31">
        <v>40</v>
      </c>
    </row>
    <row r="32" spans="1:3" x14ac:dyDescent="0.25">
      <c r="A32">
        <v>29</v>
      </c>
      <c r="B32">
        <v>44</v>
      </c>
      <c r="C32">
        <v>40</v>
      </c>
    </row>
    <row r="33" spans="1:3" x14ac:dyDescent="0.25">
      <c r="A33">
        <v>29</v>
      </c>
      <c r="B33">
        <v>42</v>
      </c>
      <c r="C33">
        <v>40</v>
      </c>
    </row>
    <row r="34" spans="1:3" x14ac:dyDescent="0.25">
      <c r="A34">
        <v>44</v>
      </c>
      <c r="B34">
        <v>42</v>
      </c>
      <c r="C34">
        <v>40</v>
      </c>
    </row>
    <row r="35" spans="1:3" x14ac:dyDescent="0.25">
      <c r="A35">
        <v>30</v>
      </c>
      <c r="B35">
        <v>41</v>
      </c>
      <c r="C35">
        <v>40</v>
      </c>
    </row>
    <row r="36" spans="1:3" x14ac:dyDescent="0.25">
      <c r="A36">
        <v>29</v>
      </c>
      <c r="B36">
        <v>41</v>
      </c>
      <c r="C36">
        <v>40</v>
      </c>
    </row>
    <row r="37" spans="1:3" x14ac:dyDescent="0.25">
      <c r="A37">
        <v>29</v>
      </c>
      <c r="B37">
        <v>41</v>
      </c>
      <c r="C37">
        <v>40</v>
      </c>
    </row>
    <row r="38" spans="1:3" x14ac:dyDescent="0.25">
      <c r="A38">
        <v>29</v>
      </c>
      <c r="B38">
        <v>42</v>
      </c>
      <c r="C38">
        <v>40</v>
      </c>
    </row>
    <row r="39" spans="1:3" x14ac:dyDescent="0.25">
      <c r="A39">
        <v>29</v>
      </c>
      <c r="B39">
        <v>41</v>
      </c>
      <c r="C39">
        <v>40</v>
      </c>
    </row>
    <row r="40" spans="1:3" x14ac:dyDescent="0.25">
      <c r="A40">
        <v>29</v>
      </c>
      <c r="B40">
        <v>48</v>
      </c>
      <c r="C40">
        <v>40</v>
      </c>
    </row>
    <row r="41" spans="1:3" x14ac:dyDescent="0.25">
      <c r="A41">
        <v>29</v>
      </c>
      <c r="B41">
        <v>41</v>
      </c>
      <c r="C41">
        <v>40</v>
      </c>
    </row>
    <row r="42" spans="1:3" x14ac:dyDescent="0.25">
      <c r="A42">
        <v>29</v>
      </c>
      <c r="B42">
        <v>41</v>
      </c>
      <c r="C42">
        <v>40</v>
      </c>
    </row>
    <row r="43" spans="1:3" x14ac:dyDescent="0.25">
      <c r="A43">
        <v>29</v>
      </c>
      <c r="B43">
        <v>42</v>
      </c>
      <c r="C43">
        <v>40</v>
      </c>
    </row>
    <row r="44" spans="1:3" x14ac:dyDescent="0.25">
      <c r="A44">
        <v>29</v>
      </c>
      <c r="B44">
        <v>200</v>
      </c>
      <c r="C44">
        <v>41</v>
      </c>
    </row>
    <row r="45" spans="1:3" x14ac:dyDescent="0.25">
      <c r="A45">
        <v>29</v>
      </c>
      <c r="B45">
        <v>42</v>
      </c>
      <c r="C45">
        <v>45</v>
      </c>
    </row>
    <row r="46" spans="1:3" x14ac:dyDescent="0.25">
      <c r="A46">
        <v>29</v>
      </c>
      <c r="B46">
        <v>43</v>
      </c>
      <c r="C46">
        <v>40</v>
      </c>
    </row>
    <row r="47" spans="1:3" x14ac:dyDescent="0.25">
      <c r="A47">
        <v>28</v>
      </c>
      <c r="B47">
        <v>43</v>
      </c>
      <c r="C47">
        <v>40</v>
      </c>
    </row>
    <row r="48" spans="1:3" x14ac:dyDescent="0.25">
      <c r="A48">
        <v>29</v>
      </c>
      <c r="B48">
        <v>41</v>
      </c>
      <c r="C48">
        <v>40</v>
      </c>
    </row>
    <row r="49" spans="1:3" x14ac:dyDescent="0.25">
      <c r="A49">
        <v>28</v>
      </c>
      <c r="B49">
        <v>41</v>
      </c>
      <c r="C49">
        <v>40</v>
      </c>
    </row>
    <row r="50" spans="1:3" x14ac:dyDescent="0.25">
      <c r="A50">
        <v>28</v>
      </c>
      <c r="B50">
        <v>40</v>
      </c>
      <c r="C50">
        <v>40</v>
      </c>
    </row>
    <row r="51" spans="1:3" x14ac:dyDescent="0.25">
      <c r="A51">
        <v>29</v>
      </c>
      <c r="B51">
        <v>41</v>
      </c>
      <c r="C51">
        <v>40</v>
      </c>
    </row>
    <row r="52" spans="1:3" x14ac:dyDescent="0.25">
      <c r="A52">
        <v>28</v>
      </c>
      <c r="B52">
        <v>41</v>
      </c>
      <c r="C52">
        <v>40</v>
      </c>
    </row>
    <row r="53" spans="1:3" x14ac:dyDescent="0.25">
      <c r="A53">
        <v>28</v>
      </c>
      <c r="B53">
        <v>40</v>
      </c>
      <c r="C53">
        <v>40</v>
      </c>
    </row>
    <row r="54" spans="1:3" x14ac:dyDescent="0.25">
      <c r="A54">
        <v>29</v>
      </c>
      <c r="B54">
        <v>41</v>
      </c>
      <c r="C54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AD22-7E75-4249-B724-A8DDC3354545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34</v>
      </c>
      <c r="B2" s="4">
        <f>MEDIAN(B5:B54)</f>
        <v>51.5</v>
      </c>
      <c r="C2" s="5">
        <f>MEDIAN(C5:C54)</f>
        <v>50</v>
      </c>
      <c r="D2" s="1" t="s">
        <v>0</v>
      </c>
    </row>
    <row r="3" spans="1:4" ht="15.75" thickBot="1" x14ac:dyDescent="0.3">
      <c r="A3" s="6">
        <f>VAR(A5:A54)</f>
        <v>368.58612244897961</v>
      </c>
      <c r="B3" s="7">
        <f>VAR(B5:B54)</f>
        <v>3131.0730612244897</v>
      </c>
      <c r="C3" s="8">
        <f>VAR(C5:C54)</f>
        <v>6784.5812244897952</v>
      </c>
      <c r="D3" s="9" t="s">
        <v>1</v>
      </c>
    </row>
    <row r="4" spans="1:4" ht="15.75" thickBot="1" x14ac:dyDescent="0.3">
      <c r="A4" s="10">
        <f>STDEV(A5:A54)</f>
        <v>19.198596887506639</v>
      </c>
      <c r="B4" s="11">
        <f>STDEV(B5:B54)</f>
        <v>55.955992183362184</v>
      </c>
      <c r="C4" s="12">
        <f>STDEV(C5:C54)</f>
        <v>82.36856939688704</v>
      </c>
      <c r="D4" s="1" t="s">
        <v>2</v>
      </c>
    </row>
    <row r="5" spans="1:4" x14ac:dyDescent="0.25">
      <c r="A5">
        <v>63</v>
      </c>
      <c r="B5">
        <v>94</v>
      </c>
      <c r="C5">
        <v>86</v>
      </c>
    </row>
    <row r="6" spans="1:4" x14ac:dyDescent="0.25">
      <c r="A6">
        <v>41</v>
      </c>
      <c r="B6">
        <v>66</v>
      </c>
      <c r="C6">
        <v>64</v>
      </c>
    </row>
    <row r="7" spans="1:4" x14ac:dyDescent="0.25">
      <c r="A7">
        <v>31</v>
      </c>
      <c r="B7">
        <v>47</v>
      </c>
      <c r="C7">
        <v>517</v>
      </c>
    </row>
    <row r="8" spans="1:4" x14ac:dyDescent="0.25">
      <c r="A8">
        <v>46</v>
      </c>
      <c r="B8">
        <v>51</v>
      </c>
      <c r="C8">
        <v>53</v>
      </c>
    </row>
    <row r="9" spans="1:4" x14ac:dyDescent="0.25">
      <c r="A9">
        <v>39</v>
      </c>
      <c r="B9">
        <v>436</v>
      </c>
      <c r="C9">
        <v>54</v>
      </c>
    </row>
    <row r="10" spans="1:4" x14ac:dyDescent="0.25">
      <c r="A10">
        <v>34</v>
      </c>
      <c r="B10">
        <v>54</v>
      </c>
      <c r="C10">
        <v>40</v>
      </c>
    </row>
    <row r="11" spans="1:4" x14ac:dyDescent="0.25">
      <c r="A11">
        <v>28</v>
      </c>
      <c r="B11">
        <v>41</v>
      </c>
      <c r="C11">
        <v>50</v>
      </c>
    </row>
    <row r="12" spans="1:4" x14ac:dyDescent="0.25">
      <c r="A12">
        <v>34</v>
      </c>
      <c r="B12">
        <v>61</v>
      </c>
      <c r="C12">
        <v>50</v>
      </c>
    </row>
    <row r="13" spans="1:4" x14ac:dyDescent="0.25">
      <c r="A13">
        <v>39</v>
      </c>
      <c r="B13">
        <v>64</v>
      </c>
      <c r="C13">
        <v>59</v>
      </c>
    </row>
    <row r="14" spans="1:4" x14ac:dyDescent="0.25">
      <c r="A14">
        <v>37</v>
      </c>
      <c r="B14">
        <v>55</v>
      </c>
      <c r="C14">
        <v>392</v>
      </c>
    </row>
    <row r="15" spans="1:4" x14ac:dyDescent="0.25">
      <c r="A15">
        <v>150</v>
      </c>
      <c r="B15">
        <v>70</v>
      </c>
      <c r="C15">
        <v>69</v>
      </c>
    </row>
    <row r="16" spans="1:4" x14ac:dyDescent="0.25">
      <c r="A16">
        <v>41</v>
      </c>
      <c r="B16">
        <v>63</v>
      </c>
      <c r="C16">
        <v>62</v>
      </c>
    </row>
    <row r="17" spans="1:3" x14ac:dyDescent="0.25">
      <c r="A17">
        <v>40</v>
      </c>
      <c r="B17">
        <v>69</v>
      </c>
      <c r="C17">
        <v>73</v>
      </c>
    </row>
    <row r="18" spans="1:3" x14ac:dyDescent="0.25">
      <c r="A18">
        <v>38</v>
      </c>
      <c r="B18">
        <v>67</v>
      </c>
      <c r="C18">
        <v>58</v>
      </c>
    </row>
    <row r="19" spans="1:3" x14ac:dyDescent="0.25">
      <c r="A19">
        <v>37</v>
      </c>
      <c r="B19">
        <v>63</v>
      </c>
      <c r="C19">
        <v>51</v>
      </c>
    </row>
    <row r="20" spans="1:3" x14ac:dyDescent="0.25">
      <c r="A20">
        <v>35</v>
      </c>
      <c r="B20">
        <v>52</v>
      </c>
      <c r="C20">
        <v>48</v>
      </c>
    </row>
    <row r="21" spans="1:3" x14ac:dyDescent="0.25">
      <c r="A21">
        <v>37</v>
      </c>
      <c r="B21">
        <v>52</v>
      </c>
      <c r="C21">
        <v>62</v>
      </c>
    </row>
    <row r="22" spans="1:3" x14ac:dyDescent="0.25">
      <c r="A22">
        <v>35</v>
      </c>
      <c r="B22">
        <v>52</v>
      </c>
      <c r="C22">
        <v>49</v>
      </c>
    </row>
    <row r="23" spans="1:3" x14ac:dyDescent="0.25">
      <c r="A23">
        <v>35</v>
      </c>
      <c r="B23">
        <v>52</v>
      </c>
      <c r="C23">
        <v>48</v>
      </c>
    </row>
    <row r="24" spans="1:3" x14ac:dyDescent="0.25">
      <c r="A24">
        <v>35</v>
      </c>
      <c r="B24">
        <v>52</v>
      </c>
      <c r="C24">
        <v>51</v>
      </c>
    </row>
    <row r="25" spans="1:3" x14ac:dyDescent="0.25">
      <c r="A25">
        <v>35</v>
      </c>
      <c r="B25">
        <v>53</v>
      </c>
      <c r="C25">
        <v>51</v>
      </c>
    </row>
    <row r="26" spans="1:3" x14ac:dyDescent="0.25">
      <c r="A26">
        <v>36</v>
      </c>
      <c r="B26">
        <v>51</v>
      </c>
      <c r="C26">
        <v>46</v>
      </c>
    </row>
    <row r="27" spans="1:3" x14ac:dyDescent="0.25">
      <c r="A27">
        <v>32</v>
      </c>
      <c r="B27">
        <v>50</v>
      </c>
      <c r="C27">
        <v>50</v>
      </c>
    </row>
    <row r="28" spans="1:3" x14ac:dyDescent="0.25">
      <c r="A28">
        <v>34</v>
      </c>
      <c r="B28">
        <v>52</v>
      </c>
      <c r="C28">
        <v>50</v>
      </c>
    </row>
    <row r="29" spans="1:3" x14ac:dyDescent="0.25">
      <c r="A29">
        <v>33</v>
      </c>
      <c r="B29">
        <v>60</v>
      </c>
      <c r="C29">
        <v>52</v>
      </c>
    </row>
    <row r="30" spans="1:3" x14ac:dyDescent="0.25">
      <c r="A30">
        <v>35</v>
      </c>
      <c r="B30">
        <v>51</v>
      </c>
      <c r="C30">
        <v>51</v>
      </c>
    </row>
    <row r="31" spans="1:3" x14ac:dyDescent="0.25">
      <c r="A31">
        <v>35</v>
      </c>
      <c r="B31">
        <v>52</v>
      </c>
      <c r="C31">
        <v>50</v>
      </c>
    </row>
    <row r="32" spans="1:3" x14ac:dyDescent="0.25">
      <c r="A32">
        <v>28</v>
      </c>
      <c r="B32">
        <v>41</v>
      </c>
      <c r="C32">
        <v>42</v>
      </c>
    </row>
    <row r="33" spans="1:3" x14ac:dyDescent="0.25">
      <c r="A33">
        <v>34</v>
      </c>
      <c r="B33">
        <v>43</v>
      </c>
      <c r="C33">
        <v>145</v>
      </c>
    </row>
    <row r="34" spans="1:3" x14ac:dyDescent="0.25">
      <c r="A34">
        <v>28</v>
      </c>
      <c r="B34">
        <v>47</v>
      </c>
      <c r="C34">
        <v>64</v>
      </c>
    </row>
    <row r="35" spans="1:3" x14ac:dyDescent="0.25">
      <c r="A35">
        <v>29</v>
      </c>
      <c r="B35">
        <v>45</v>
      </c>
      <c r="C35">
        <v>45</v>
      </c>
    </row>
    <row r="36" spans="1:3" x14ac:dyDescent="0.25">
      <c r="A36">
        <v>30</v>
      </c>
      <c r="B36">
        <v>43</v>
      </c>
      <c r="C36">
        <v>43</v>
      </c>
    </row>
    <row r="37" spans="1:3" x14ac:dyDescent="0.25">
      <c r="A37">
        <v>33</v>
      </c>
      <c r="B37">
        <v>55</v>
      </c>
      <c r="C37">
        <v>46</v>
      </c>
    </row>
    <row r="38" spans="1:3" x14ac:dyDescent="0.25">
      <c r="A38">
        <v>28</v>
      </c>
      <c r="B38">
        <v>47</v>
      </c>
      <c r="C38">
        <v>41</v>
      </c>
    </row>
    <row r="39" spans="1:3" x14ac:dyDescent="0.25">
      <c r="A39">
        <v>28</v>
      </c>
      <c r="B39">
        <v>40</v>
      </c>
      <c r="C39">
        <v>41</v>
      </c>
    </row>
    <row r="40" spans="1:3" x14ac:dyDescent="0.25">
      <c r="A40">
        <v>28</v>
      </c>
      <c r="B40">
        <v>40</v>
      </c>
      <c r="C40">
        <v>40</v>
      </c>
    </row>
    <row r="41" spans="1:3" x14ac:dyDescent="0.25">
      <c r="A41">
        <v>28</v>
      </c>
      <c r="B41">
        <v>40</v>
      </c>
      <c r="C41">
        <v>40</v>
      </c>
    </row>
    <row r="42" spans="1:3" x14ac:dyDescent="0.25">
      <c r="A42">
        <v>62</v>
      </c>
      <c r="B42">
        <v>104</v>
      </c>
      <c r="C42">
        <v>112</v>
      </c>
    </row>
    <row r="43" spans="1:3" x14ac:dyDescent="0.25">
      <c r="A43">
        <v>86</v>
      </c>
      <c r="B43">
        <v>90</v>
      </c>
      <c r="C43">
        <v>75</v>
      </c>
    </row>
    <row r="44" spans="1:3" x14ac:dyDescent="0.25">
      <c r="A44">
        <v>41</v>
      </c>
      <c r="B44">
        <v>63</v>
      </c>
      <c r="C44">
        <v>60</v>
      </c>
    </row>
    <row r="45" spans="1:3" x14ac:dyDescent="0.25">
      <c r="A45">
        <v>32</v>
      </c>
      <c r="B45">
        <v>47</v>
      </c>
      <c r="C45">
        <v>47</v>
      </c>
    </row>
    <row r="46" spans="1:3" x14ac:dyDescent="0.25">
      <c r="A46">
        <v>35</v>
      </c>
      <c r="B46">
        <v>42</v>
      </c>
      <c r="C46">
        <v>42</v>
      </c>
    </row>
    <row r="47" spans="1:3" x14ac:dyDescent="0.25">
      <c r="A47">
        <v>28</v>
      </c>
      <c r="B47">
        <v>40</v>
      </c>
      <c r="C47">
        <v>43</v>
      </c>
    </row>
    <row r="48" spans="1:3" x14ac:dyDescent="0.25">
      <c r="A48">
        <v>28</v>
      </c>
      <c r="B48">
        <v>40</v>
      </c>
      <c r="C48">
        <v>41</v>
      </c>
    </row>
    <row r="49" spans="1:3" x14ac:dyDescent="0.25">
      <c r="A49">
        <v>28</v>
      </c>
      <c r="B49">
        <v>40</v>
      </c>
      <c r="C49">
        <v>40</v>
      </c>
    </row>
    <row r="50" spans="1:3" x14ac:dyDescent="0.25">
      <c r="A50">
        <v>28</v>
      </c>
      <c r="B50">
        <v>40</v>
      </c>
      <c r="C50">
        <v>41</v>
      </c>
    </row>
    <row r="51" spans="1:3" x14ac:dyDescent="0.25">
      <c r="A51">
        <v>27</v>
      </c>
      <c r="B51">
        <v>40</v>
      </c>
      <c r="C51">
        <v>40</v>
      </c>
    </row>
    <row r="52" spans="1:3" x14ac:dyDescent="0.25">
      <c r="A52">
        <v>28</v>
      </c>
      <c r="B52">
        <v>40</v>
      </c>
      <c r="C52">
        <v>70</v>
      </c>
    </row>
    <row r="53" spans="1:3" x14ac:dyDescent="0.25">
      <c r="A53">
        <v>28</v>
      </c>
      <c r="B53">
        <v>42</v>
      </c>
      <c r="C53">
        <v>40</v>
      </c>
    </row>
    <row r="54" spans="1:3" x14ac:dyDescent="0.25">
      <c r="A54">
        <v>32</v>
      </c>
      <c r="B54">
        <v>40</v>
      </c>
      <c r="C54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3532-13B1-4A02-B860-E87668399E21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34</v>
      </c>
      <c r="B2" s="4">
        <f>MEDIAN(B5:B54)</f>
        <v>43</v>
      </c>
      <c r="C2" s="5">
        <f>MEDIAN(C5:C54)</f>
        <v>43.5</v>
      </c>
      <c r="D2" s="1" t="s">
        <v>0</v>
      </c>
    </row>
    <row r="3" spans="1:4" ht="15.75" thickBot="1" x14ac:dyDescent="0.3">
      <c r="A3" s="6">
        <f>VAR(A5:A54)</f>
        <v>2401.3587755102039</v>
      </c>
      <c r="B3" s="7">
        <f>VAR(B5:B54)</f>
        <v>3213.8404081632652</v>
      </c>
      <c r="C3" s="8">
        <f>VAR(C5:C54)</f>
        <v>1548.2432653061228</v>
      </c>
      <c r="D3" s="9" t="s">
        <v>1</v>
      </c>
    </row>
    <row r="4" spans="1:4" ht="15.75" thickBot="1" x14ac:dyDescent="0.3">
      <c r="A4" s="10">
        <f>STDEV(A5:A54)</f>
        <v>49.003660837841537</v>
      </c>
      <c r="B4" s="11">
        <f>STDEV(B5:B54)</f>
        <v>56.690743584497682</v>
      </c>
      <c r="C4" s="12">
        <f>STDEV(C5:C54)</f>
        <v>39.347722491983227</v>
      </c>
      <c r="D4" s="1" t="s">
        <v>2</v>
      </c>
    </row>
    <row r="5" spans="1:4" x14ac:dyDescent="0.25">
      <c r="A5">
        <v>67</v>
      </c>
      <c r="B5">
        <v>97</v>
      </c>
      <c r="C5">
        <v>91</v>
      </c>
    </row>
    <row r="6" spans="1:4" x14ac:dyDescent="0.25">
      <c r="A6">
        <v>55</v>
      </c>
      <c r="B6">
        <v>73</v>
      </c>
      <c r="C6">
        <v>68</v>
      </c>
    </row>
    <row r="7" spans="1:4" x14ac:dyDescent="0.25">
      <c r="A7">
        <v>41</v>
      </c>
      <c r="B7">
        <v>60</v>
      </c>
      <c r="C7">
        <v>57</v>
      </c>
    </row>
    <row r="8" spans="1:4" x14ac:dyDescent="0.25">
      <c r="A8">
        <v>54</v>
      </c>
      <c r="B8">
        <v>55</v>
      </c>
      <c r="C8">
        <v>61</v>
      </c>
    </row>
    <row r="9" spans="1:4" x14ac:dyDescent="0.25">
      <c r="A9">
        <v>36</v>
      </c>
      <c r="B9">
        <v>47</v>
      </c>
      <c r="C9">
        <v>45</v>
      </c>
    </row>
    <row r="10" spans="1:4" x14ac:dyDescent="0.25">
      <c r="A10">
        <v>34</v>
      </c>
      <c r="B10">
        <v>43</v>
      </c>
      <c r="C10">
        <v>42</v>
      </c>
    </row>
    <row r="11" spans="1:4" x14ac:dyDescent="0.25">
      <c r="A11">
        <v>33</v>
      </c>
      <c r="B11">
        <v>41</v>
      </c>
      <c r="C11">
        <v>166</v>
      </c>
    </row>
    <row r="12" spans="1:4" x14ac:dyDescent="0.25">
      <c r="A12">
        <v>33</v>
      </c>
      <c r="B12">
        <v>43</v>
      </c>
      <c r="C12">
        <v>42</v>
      </c>
    </row>
    <row r="13" spans="1:4" x14ac:dyDescent="0.25">
      <c r="A13">
        <v>32</v>
      </c>
      <c r="B13">
        <v>41</v>
      </c>
      <c r="C13">
        <v>41</v>
      </c>
    </row>
    <row r="14" spans="1:4" x14ac:dyDescent="0.25">
      <c r="A14">
        <v>32</v>
      </c>
      <c r="B14">
        <v>41</v>
      </c>
      <c r="C14">
        <v>41</v>
      </c>
    </row>
    <row r="15" spans="1:4" x14ac:dyDescent="0.25">
      <c r="A15">
        <v>32</v>
      </c>
      <c r="B15">
        <v>41</v>
      </c>
      <c r="C15">
        <v>41</v>
      </c>
    </row>
    <row r="16" spans="1:4" x14ac:dyDescent="0.25">
      <c r="A16">
        <v>32</v>
      </c>
      <c r="B16">
        <v>41</v>
      </c>
      <c r="C16">
        <v>41</v>
      </c>
    </row>
    <row r="17" spans="1:3" x14ac:dyDescent="0.25">
      <c r="A17">
        <v>32</v>
      </c>
      <c r="B17">
        <v>41</v>
      </c>
      <c r="C17">
        <v>41</v>
      </c>
    </row>
    <row r="18" spans="1:3" x14ac:dyDescent="0.25">
      <c r="A18">
        <v>31</v>
      </c>
      <c r="B18">
        <v>41</v>
      </c>
      <c r="C18">
        <v>41</v>
      </c>
    </row>
    <row r="19" spans="1:3" x14ac:dyDescent="0.25">
      <c r="A19">
        <v>31</v>
      </c>
      <c r="B19">
        <v>45</v>
      </c>
      <c r="C19">
        <v>41</v>
      </c>
    </row>
    <row r="20" spans="1:3" x14ac:dyDescent="0.25">
      <c r="A20">
        <v>32</v>
      </c>
      <c r="B20">
        <v>41</v>
      </c>
      <c r="C20">
        <v>41</v>
      </c>
    </row>
    <row r="21" spans="1:3" x14ac:dyDescent="0.25">
      <c r="A21">
        <v>31</v>
      </c>
      <c r="B21">
        <v>41</v>
      </c>
      <c r="C21">
        <v>41</v>
      </c>
    </row>
    <row r="22" spans="1:3" x14ac:dyDescent="0.25">
      <c r="A22">
        <v>31</v>
      </c>
      <c r="B22">
        <v>41</v>
      </c>
      <c r="C22">
        <v>45</v>
      </c>
    </row>
    <row r="23" spans="1:3" x14ac:dyDescent="0.25">
      <c r="A23">
        <v>31</v>
      </c>
      <c r="B23">
        <v>41</v>
      </c>
      <c r="C23">
        <v>41</v>
      </c>
    </row>
    <row r="24" spans="1:3" x14ac:dyDescent="0.25">
      <c r="A24">
        <v>31</v>
      </c>
      <c r="B24">
        <v>41</v>
      </c>
      <c r="C24">
        <v>72</v>
      </c>
    </row>
    <row r="25" spans="1:3" x14ac:dyDescent="0.25">
      <c r="A25">
        <v>31</v>
      </c>
      <c r="B25">
        <v>41</v>
      </c>
      <c r="C25">
        <v>41</v>
      </c>
    </row>
    <row r="26" spans="1:3" x14ac:dyDescent="0.25">
      <c r="A26">
        <v>32</v>
      </c>
      <c r="B26">
        <v>41</v>
      </c>
      <c r="C26">
        <v>41</v>
      </c>
    </row>
    <row r="27" spans="1:3" x14ac:dyDescent="0.25">
      <c r="A27">
        <v>31</v>
      </c>
      <c r="B27">
        <v>41</v>
      </c>
      <c r="C27">
        <v>41</v>
      </c>
    </row>
    <row r="28" spans="1:3" x14ac:dyDescent="0.25">
      <c r="A28">
        <v>32</v>
      </c>
      <c r="B28">
        <v>41</v>
      </c>
      <c r="C28">
        <v>41</v>
      </c>
    </row>
    <row r="29" spans="1:3" x14ac:dyDescent="0.25">
      <c r="A29">
        <v>31</v>
      </c>
      <c r="B29">
        <v>41</v>
      </c>
      <c r="C29">
        <v>41</v>
      </c>
    </row>
    <row r="30" spans="1:3" x14ac:dyDescent="0.25">
      <c r="A30">
        <v>45</v>
      </c>
      <c r="B30">
        <v>42</v>
      </c>
      <c r="C30">
        <v>41</v>
      </c>
    </row>
    <row r="31" spans="1:3" x14ac:dyDescent="0.25">
      <c r="A31">
        <v>34</v>
      </c>
      <c r="B31">
        <v>41</v>
      </c>
      <c r="C31">
        <v>41</v>
      </c>
    </row>
    <row r="32" spans="1:3" x14ac:dyDescent="0.25">
      <c r="A32">
        <v>32</v>
      </c>
      <c r="B32">
        <v>41</v>
      </c>
      <c r="C32">
        <v>41</v>
      </c>
    </row>
    <row r="33" spans="1:3" x14ac:dyDescent="0.25">
      <c r="A33">
        <v>32</v>
      </c>
      <c r="B33">
        <v>40</v>
      </c>
      <c r="C33">
        <v>41</v>
      </c>
    </row>
    <row r="34" spans="1:3" x14ac:dyDescent="0.25">
      <c r="A34">
        <v>32</v>
      </c>
      <c r="B34">
        <v>41</v>
      </c>
      <c r="C34">
        <v>246</v>
      </c>
    </row>
    <row r="35" spans="1:3" x14ac:dyDescent="0.25">
      <c r="A35">
        <v>35</v>
      </c>
      <c r="B35">
        <v>57</v>
      </c>
      <c r="C35">
        <v>52</v>
      </c>
    </row>
    <row r="36" spans="1:3" x14ac:dyDescent="0.25">
      <c r="A36">
        <v>43</v>
      </c>
      <c r="B36">
        <v>387</v>
      </c>
      <c r="C36">
        <v>57</v>
      </c>
    </row>
    <row r="37" spans="1:3" x14ac:dyDescent="0.25">
      <c r="A37">
        <v>32</v>
      </c>
      <c r="B37">
        <v>43</v>
      </c>
      <c r="C37">
        <v>41</v>
      </c>
    </row>
    <row r="38" spans="1:3" x14ac:dyDescent="0.25">
      <c r="A38">
        <v>31</v>
      </c>
      <c r="B38">
        <v>41</v>
      </c>
      <c r="C38">
        <v>41</v>
      </c>
    </row>
    <row r="39" spans="1:3" x14ac:dyDescent="0.25">
      <c r="A39">
        <v>170</v>
      </c>
      <c r="B39">
        <v>185</v>
      </c>
      <c r="C39">
        <v>42</v>
      </c>
    </row>
    <row r="40" spans="1:3" x14ac:dyDescent="0.25">
      <c r="A40">
        <v>182</v>
      </c>
      <c r="B40">
        <v>43</v>
      </c>
      <c r="C40">
        <v>41</v>
      </c>
    </row>
    <row r="41" spans="1:3" x14ac:dyDescent="0.25">
      <c r="A41">
        <v>40</v>
      </c>
      <c r="B41">
        <v>62</v>
      </c>
      <c r="C41">
        <v>54</v>
      </c>
    </row>
    <row r="42" spans="1:3" x14ac:dyDescent="0.25">
      <c r="A42">
        <v>312</v>
      </c>
      <c r="B42">
        <v>70</v>
      </c>
      <c r="C42">
        <v>72</v>
      </c>
    </row>
    <row r="43" spans="1:3" x14ac:dyDescent="0.25">
      <c r="A43">
        <v>47</v>
      </c>
      <c r="B43">
        <v>77</v>
      </c>
      <c r="C43">
        <v>66</v>
      </c>
    </row>
    <row r="44" spans="1:3" x14ac:dyDescent="0.25">
      <c r="A44">
        <v>45</v>
      </c>
      <c r="B44">
        <v>70</v>
      </c>
      <c r="C44">
        <v>60</v>
      </c>
    </row>
    <row r="45" spans="1:3" x14ac:dyDescent="0.25">
      <c r="A45">
        <v>45</v>
      </c>
      <c r="B45">
        <v>70</v>
      </c>
      <c r="C45">
        <v>64</v>
      </c>
    </row>
    <row r="46" spans="1:3" x14ac:dyDescent="0.25">
      <c r="A46">
        <v>44</v>
      </c>
      <c r="B46">
        <v>67</v>
      </c>
      <c r="C46">
        <v>75</v>
      </c>
    </row>
    <row r="47" spans="1:3" x14ac:dyDescent="0.25">
      <c r="A47">
        <v>51</v>
      </c>
      <c r="B47">
        <v>72</v>
      </c>
      <c r="C47">
        <v>61</v>
      </c>
    </row>
    <row r="48" spans="1:3" x14ac:dyDescent="0.25">
      <c r="A48">
        <v>92</v>
      </c>
      <c r="B48">
        <v>195</v>
      </c>
      <c r="C48">
        <v>145</v>
      </c>
    </row>
    <row r="49" spans="1:3" x14ac:dyDescent="0.25">
      <c r="A49">
        <v>121</v>
      </c>
      <c r="B49">
        <v>122</v>
      </c>
      <c r="C49">
        <v>107</v>
      </c>
    </row>
    <row r="50" spans="1:3" x14ac:dyDescent="0.25">
      <c r="A50">
        <v>70</v>
      </c>
      <c r="B50">
        <v>92</v>
      </c>
      <c r="C50">
        <v>101</v>
      </c>
    </row>
    <row r="51" spans="1:3" x14ac:dyDescent="0.25">
      <c r="A51">
        <v>63</v>
      </c>
      <c r="B51">
        <v>91</v>
      </c>
      <c r="C51">
        <v>84</v>
      </c>
    </row>
    <row r="52" spans="1:3" x14ac:dyDescent="0.25">
      <c r="A52">
        <v>52</v>
      </c>
      <c r="B52">
        <v>66</v>
      </c>
      <c r="C52">
        <v>72</v>
      </c>
    </row>
    <row r="53" spans="1:3" x14ac:dyDescent="0.25">
      <c r="A53">
        <v>39</v>
      </c>
      <c r="B53">
        <v>57</v>
      </c>
      <c r="C53">
        <v>56</v>
      </c>
    </row>
    <row r="54" spans="1:3" x14ac:dyDescent="0.25">
      <c r="A54">
        <v>34</v>
      </c>
      <c r="B54">
        <v>47</v>
      </c>
      <c r="C54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C135-D6A9-4F47-92D5-26C4F28DC737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31</v>
      </c>
      <c r="B2" s="4">
        <f>MEDIAN(B5:B54)</f>
        <v>44</v>
      </c>
      <c r="C2" s="5">
        <f>MEDIAN(C5:C54)</f>
        <v>47</v>
      </c>
      <c r="D2" s="1" t="s">
        <v>0</v>
      </c>
    </row>
    <row r="3" spans="1:4" ht="15.75" thickBot="1" x14ac:dyDescent="0.3">
      <c r="A3" s="6">
        <f>VAR(A5:A54)</f>
        <v>138.61224489795919</v>
      </c>
      <c r="B3" s="7">
        <f>VAR(B5:B54)</f>
        <v>694.27591836734678</v>
      </c>
      <c r="C3" s="8">
        <f>VAR(C5:C54)</f>
        <v>216.94734693877578</v>
      </c>
      <c r="D3" s="9" t="s">
        <v>1</v>
      </c>
    </row>
    <row r="4" spans="1:4" ht="15.75" thickBot="1" x14ac:dyDescent="0.3">
      <c r="A4" s="10">
        <f>STDEV(A5:A54)</f>
        <v>11.773370158878009</v>
      </c>
      <c r="B4" s="11">
        <f>STDEV(B5:B54)</f>
        <v>26.349116083226527</v>
      </c>
      <c r="C4" s="12">
        <f>STDEV(C5:C54)</f>
        <v>14.729132592884612</v>
      </c>
      <c r="D4" s="1" t="s">
        <v>2</v>
      </c>
    </row>
    <row r="5" spans="1:4" x14ac:dyDescent="0.25">
      <c r="A5">
        <v>86</v>
      </c>
      <c r="B5">
        <v>134</v>
      </c>
      <c r="C5">
        <v>109</v>
      </c>
    </row>
    <row r="6" spans="1:4" x14ac:dyDescent="0.25">
      <c r="A6">
        <v>62</v>
      </c>
      <c r="B6">
        <v>82</v>
      </c>
      <c r="C6">
        <v>90</v>
      </c>
    </row>
    <row r="7" spans="1:4" x14ac:dyDescent="0.25">
      <c r="A7">
        <v>52</v>
      </c>
      <c r="B7">
        <v>82</v>
      </c>
      <c r="C7">
        <v>72</v>
      </c>
    </row>
    <row r="8" spans="1:4" x14ac:dyDescent="0.25">
      <c r="A8">
        <v>49</v>
      </c>
      <c r="B8">
        <v>193</v>
      </c>
      <c r="C8">
        <v>69</v>
      </c>
    </row>
    <row r="9" spans="1:4" x14ac:dyDescent="0.25">
      <c r="A9">
        <v>48</v>
      </c>
      <c r="B9">
        <v>68</v>
      </c>
      <c r="C9">
        <v>61</v>
      </c>
    </row>
    <row r="10" spans="1:4" x14ac:dyDescent="0.25">
      <c r="A10">
        <v>37</v>
      </c>
      <c r="B10">
        <v>59</v>
      </c>
      <c r="C10">
        <v>56</v>
      </c>
    </row>
    <row r="11" spans="1:4" x14ac:dyDescent="0.25">
      <c r="A11">
        <v>33</v>
      </c>
      <c r="B11">
        <v>53</v>
      </c>
      <c r="C11">
        <v>52</v>
      </c>
    </row>
    <row r="12" spans="1:4" x14ac:dyDescent="0.25">
      <c r="A12">
        <v>32</v>
      </c>
      <c r="B12">
        <v>49</v>
      </c>
      <c r="C12">
        <v>50</v>
      </c>
    </row>
    <row r="13" spans="1:4" x14ac:dyDescent="0.25">
      <c r="A13">
        <v>31</v>
      </c>
      <c r="B13">
        <v>48</v>
      </c>
      <c r="C13">
        <v>49</v>
      </c>
    </row>
    <row r="14" spans="1:4" x14ac:dyDescent="0.25">
      <c r="A14">
        <v>31</v>
      </c>
      <c r="B14">
        <v>47</v>
      </c>
      <c r="C14">
        <v>48</v>
      </c>
    </row>
    <row r="15" spans="1:4" x14ac:dyDescent="0.25">
      <c r="A15">
        <v>31</v>
      </c>
      <c r="B15">
        <v>47</v>
      </c>
      <c r="C15">
        <v>47</v>
      </c>
    </row>
    <row r="16" spans="1:4" x14ac:dyDescent="0.25">
      <c r="A16">
        <v>31</v>
      </c>
      <c r="B16">
        <v>48</v>
      </c>
      <c r="C16">
        <v>48</v>
      </c>
    </row>
    <row r="17" spans="1:3" x14ac:dyDescent="0.25">
      <c r="A17">
        <v>31</v>
      </c>
      <c r="B17">
        <v>48</v>
      </c>
      <c r="C17">
        <v>47</v>
      </c>
    </row>
    <row r="18" spans="1:3" x14ac:dyDescent="0.25">
      <c r="A18">
        <v>31</v>
      </c>
      <c r="B18">
        <v>44</v>
      </c>
      <c r="C18">
        <v>47</v>
      </c>
    </row>
    <row r="19" spans="1:3" x14ac:dyDescent="0.25">
      <c r="A19">
        <v>31</v>
      </c>
      <c r="B19">
        <v>44</v>
      </c>
      <c r="C19">
        <v>45</v>
      </c>
    </row>
    <row r="20" spans="1:3" x14ac:dyDescent="0.25">
      <c r="A20">
        <v>31</v>
      </c>
      <c r="B20">
        <v>52</v>
      </c>
      <c r="C20">
        <v>51</v>
      </c>
    </row>
    <row r="21" spans="1:3" x14ac:dyDescent="0.25">
      <c r="A21">
        <v>38</v>
      </c>
      <c r="B21">
        <v>58</v>
      </c>
      <c r="C21">
        <v>71</v>
      </c>
    </row>
    <row r="22" spans="1:3" x14ac:dyDescent="0.25">
      <c r="A22">
        <v>74</v>
      </c>
      <c r="B22">
        <v>102</v>
      </c>
      <c r="C22">
        <v>93</v>
      </c>
    </row>
    <row r="23" spans="1:3" x14ac:dyDescent="0.25">
      <c r="A23">
        <v>58</v>
      </c>
      <c r="B23">
        <v>75</v>
      </c>
      <c r="C23">
        <v>76</v>
      </c>
    </row>
    <row r="24" spans="1:3" x14ac:dyDescent="0.25">
      <c r="A24">
        <v>50</v>
      </c>
      <c r="B24">
        <v>68</v>
      </c>
      <c r="C24">
        <v>65</v>
      </c>
    </row>
    <row r="25" spans="1:3" x14ac:dyDescent="0.25">
      <c r="A25">
        <v>39</v>
      </c>
      <c r="B25">
        <v>59</v>
      </c>
      <c r="C25">
        <v>57</v>
      </c>
    </row>
    <row r="26" spans="1:3" x14ac:dyDescent="0.25">
      <c r="A26">
        <v>34</v>
      </c>
      <c r="B26">
        <v>52</v>
      </c>
      <c r="C26">
        <v>53</v>
      </c>
    </row>
    <row r="27" spans="1:3" x14ac:dyDescent="0.25">
      <c r="A27">
        <v>32</v>
      </c>
      <c r="B27">
        <v>49</v>
      </c>
      <c r="C27">
        <v>49</v>
      </c>
    </row>
    <row r="28" spans="1:3" x14ac:dyDescent="0.25">
      <c r="A28">
        <v>31</v>
      </c>
      <c r="B28">
        <v>47</v>
      </c>
      <c r="C28">
        <v>47</v>
      </c>
    </row>
    <row r="29" spans="1:3" x14ac:dyDescent="0.25">
      <c r="A29">
        <v>31</v>
      </c>
      <c r="B29">
        <v>47</v>
      </c>
      <c r="C29">
        <v>47</v>
      </c>
    </row>
    <row r="30" spans="1:3" x14ac:dyDescent="0.25">
      <c r="A30">
        <v>31</v>
      </c>
      <c r="B30">
        <v>44</v>
      </c>
      <c r="C30">
        <v>46</v>
      </c>
    </row>
    <row r="31" spans="1:3" x14ac:dyDescent="0.25">
      <c r="A31">
        <v>31</v>
      </c>
      <c r="B31">
        <v>44</v>
      </c>
      <c r="C31">
        <v>43</v>
      </c>
    </row>
    <row r="32" spans="1:3" x14ac:dyDescent="0.25">
      <c r="A32">
        <v>31</v>
      </c>
      <c r="B32">
        <v>43</v>
      </c>
      <c r="C32">
        <v>43</v>
      </c>
    </row>
    <row r="33" spans="1:3" x14ac:dyDescent="0.25">
      <c r="A33">
        <v>31</v>
      </c>
      <c r="B33">
        <v>43</v>
      </c>
      <c r="C33">
        <v>43</v>
      </c>
    </row>
    <row r="34" spans="1:3" x14ac:dyDescent="0.25">
      <c r="A34">
        <v>31</v>
      </c>
      <c r="B34">
        <v>43</v>
      </c>
      <c r="C34">
        <v>52</v>
      </c>
    </row>
    <row r="35" spans="1:3" x14ac:dyDescent="0.25">
      <c r="A35">
        <v>31</v>
      </c>
      <c r="B35">
        <v>43</v>
      </c>
      <c r="C35">
        <v>43</v>
      </c>
    </row>
    <row r="36" spans="1:3" x14ac:dyDescent="0.25">
      <c r="A36">
        <v>32</v>
      </c>
      <c r="B36">
        <v>43</v>
      </c>
      <c r="C36">
        <v>43</v>
      </c>
    </row>
    <row r="37" spans="1:3" x14ac:dyDescent="0.25">
      <c r="A37">
        <v>31</v>
      </c>
      <c r="B37">
        <v>44</v>
      </c>
      <c r="C37">
        <v>44</v>
      </c>
    </row>
    <row r="38" spans="1:3" x14ac:dyDescent="0.25">
      <c r="A38">
        <v>31</v>
      </c>
      <c r="B38">
        <v>43</v>
      </c>
      <c r="C38">
        <v>43</v>
      </c>
    </row>
    <row r="39" spans="1:3" x14ac:dyDescent="0.25">
      <c r="A39">
        <v>31</v>
      </c>
      <c r="B39">
        <v>43</v>
      </c>
      <c r="C39">
        <v>43</v>
      </c>
    </row>
    <row r="40" spans="1:3" x14ac:dyDescent="0.25">
      <c r="A40">
        <v>31</v>
      </c>
      <c r="B40">
        <v>43</v>
      </c>
      <c r="C40">
        <v>43</v>
      </c>
    </row>
    <row r="41" spans="1:3" x14ac:dyDescent="0.25">
      <c r="A41">
        <v>31</v>
      </c>
      <c r="B41">
        <v>43</v>
      </c>
      <c r="C41">
        <v>43</v>
      </c>
    </row>
    <row r="42" spans="1:3" x14ac:dyDescent="0.25">
      <c r="A42">
        <v>31</v>
      </c>
      <c r="B42">
        <v>43</v>
      </c>
      <c r="C42">
        <v>43</v>
      </c>
    </row>
    <row r="43" spans="1:3" x14ac:dyDescent="0.25">
      <c r="A43">
        <v>31</v>
      </c>
      <c r="B43">
        <v>43</v>
      </c>
      <c r="C43">
        <v>43</v>
      </c>
    </row>
    <row r="44" spans="1:3" x14ac:dyDescent="0.25">
      <c r="A44">
        <v>31</v>
      </c>
      <c r="B44">
        <v>43</v>
      </c>
      <c r="C44">
        <v>54</v>
      </c>
    </row>
    <row r="45" spans="1:3" x14ac:dyDescent="0.25">
      <c r="A45">
        <v>31</v>
      </c>
      <c r="B45">
        <v>43</v>
      </c>
      <c r="C45">
        <v>43</v>
      </c>
    </row>
    <row r="46" spans="1:3" x14ac:dyDescent="0.25">
      <c r="A46">
        <v>31</v>
      </c>
      <c r="B46">
        <v>43</v>
      </c>
      <c r="C46">
        <v>43</v>
      </c>
    </row>
    <row r="47" spans="1:3" x14ac:dyDescent="0.25">
      <c r="A47">
        <v>31</v>
      </c>
      <c r="B47">
        <v>43</v>
      </c>
      <c r="C47">
        <v>43</v>
      </c>
    </row>
    <row r="48" spans="1:3" x14ac:dyDescent="0.25">
      <c r="A48">
        <v>31</v>
      </c>
      <c r="B48">
        <v>43</v>
      </c>
      <c r="C48">
        <v>43</v>
      </c>
    </row>
    <row r="49" spans="1:3" x14ac:dyDescent="0.25">
      <c r="A49">
        <v>31</v>
      </c>
      <c r="B49">
        <v>43</v>
      </c>
      <c r="C49">
        <v>43</v>
      </c>
    </row>
    <row r="50" spans="1:3" x14ac:dyDescent="0.25">
      <c r="A50">
        <v>31</v>
      </c>
      <c r="B50">
        <v>42</v>
      </c>
      <c r="C50">
        <v>43</v>
      </c>
    </row>
    <row r="51" spans="1:3" x14ac:dyDescent="0.25">
      <c r="A51">
        <v>31</v>
      </c>
      <c r="B51">
        <v>43</v>
      </c>
      <c r="C51">
        <v>43</v>
      </c>
    </row>
    <row r="52" spans="1:3" x14ac:dyDescent="0.25">
      <c r="A52">
        <v>31</v>
      </c>
      <c r="B52">
        <v>43</v>
      </c>
      <c r="C52">
        <v>43</v>
      </c>
    </row>
    <row r="53" spans="1:3" x14ac:dyDescent="0.25">
      <c r="A53">
        <v>31</v>
      </c>
      <c r="B53">
        <v>43</v>
      </c>
      <c r="C53">
        <v>43</v>
      </c>
    </row>
    <row r="54" spans="1:3" x14ac:dyDescent="0.25">
      <c r="A54">
        <v>31</v>
      </c>
      <c r="B54">
        <v>43</v>
      </c>
      <c r="C54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E023-B856-4BEE-B8BB-61F86B5BEABA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31</v>
      </c>
      <c r="B2" s="4">
        <f>MEDIAN(B5:B54)</f>
        <v>52.5</v>
      </c>
      <c r="C2" s="5">
        <f>MEDIAN(C5:C54)</f>
        <v>49</v>
      </c>
      <c r="D2" s="1" t="s">
        <v>0</v>
      </c>
    </row>
    <row r="3" spans="1:4" ht="15.75" thickBot="1" x14ac:dyDescent="0.3">
      <c r="A3" s="6">
        <f>VAR(A5:A54)</f>
        <v>14100.261632653062</v>
      </c>
      <c r="B3" s="7">
        <f>VAR(B5:B54)</f>
        <v>11712.50775510204</v>
      </c>
      <c r="C3" s="8">
        <f>VAR(C5:C54)</f>
        <v>345.68204081632678</v>
      </c>
      <c r="D3" s="9" t="s">
        <v>1</v>
      </c>
    </row>
    <row r="4" spans="1:4" ht="15.75" thickBot="1" x14ac:dyDescent="0.3">
      <c r="A4" s="10">
        <f>STDEV(A5:A54)</f>
        <v>118.74452253747565</v>
      </c>
      <c r="B4" s="11">
        <f>STDEV(B5:B54)</f>
        <v>108.22433993839851</v>
      </c>
      <c r="C4" s="12">
        <f>STDEV(C5:C54)</f>
        <v>18.592526477494303</v>
      </c>
      <c r="D4" s="1" t="s">
        <v>2</v>
      </c>
    </row>
    <row r="5" spans="1:4" x14ac:dyDescent="0.25">
      <c r="A5">
        <v>93</v>
      </c>
      <c r="B5">
        <v>814</v>
      </c>
      <c r="C5">
        <v>117</v>
      </c>
    </row>
    <row r="6" spans="1:4" x14ac:dyDescent="0.25">
      <c r="A6">
        <v>84</v>
      </c>
      <c r="B6">
        <v>112</v>
      </c>
      <c r="C6">
        <v>105</v>
      </c>
    </row>
    <row r="7" spans="1:4" x14ac:dyDescent="0.25">
      <c r="A7">
        <v>72</v>
      </c>
      <c r="B7">
        <v>97</v>
      </c>
      <c r="C7">
        <v>90</v>
      </c>
    </row>
    <row r="8" spans="1:4" x14ac:dyDescent="0.25">
      <c r="A8">
        <v>62</v>
      </c>
      <c r="B8">
        <v>90</v>
      </c>
      <c r="C8">
        <v>87</v>
      </c>
    </row>
    <row r="9" spans="1:4" x14ac:dyDescent="0.25">
      <c r="A9">
        <v>59</v>
      </c>
      <c r="B9">
        <v>85</v>
      </c>
      <c r="C9">
        <v>82</v>
      </c>
    </row>
    <row r="10" spans="1:4" x14ac:dyDescent="0.25">
      <c r="A10">
        <v>50</v>
      </c>
      <c r="B10">
        <v>108</v>
      </c>
      <c r="C10">
        <v>101</v>
      </c>
    </row>
    <row r="11" spans="1:4" x14ac:dyDescent="0.25">
      <c r="A11">
        <v>70</v>
      </c>
      <c r="B11">
        <v>85</v>
      </c>
      <c r="C11">
        <v>84</v>
      </c>
    </row>
    <row r="12" spans="1:4" x14ac:dyDescent="0.25">
      <c r="A12">
        <v>57</v>
      </c>
      <c r="B12">
        <v>73</v>
      </c>
      <c r="C12">
        <v>72</v>
      </c>
    </row>
    <row r="13" spans="1:4" x14ac:dyDescent="0.25">
      <c r="A13">
        <v>49</v>
      </c>
      <c r="B13">
        <v>66</v>
      </c>
      <c r="C13">
        <v>65</v>
      </c>
    </row>
    <row r="14" spans="1:4" x14ac:dyDescent="0.25">
      <c r="A14">
        <v>45</v>
      </c>
      <c r="B14">
        <v>60</v>
      </c>
      <c r="C14">
        <v>62</v>
      </c>
    </row>
    <row r="15" spans="1:4" x14ac:dyDescent="0.25">
      <c r="A15">
        <v>36</v>
      </c>
      <c r="B15">
        <v>58</v>
      </c>
      <c r="C15">
        <v>59</v>
      </c>
    </row>
    <row r="16" spans="1:4" x14ac:dyDescent="0.25">
      <c r="A16">
        <v>32</v>
      </c>
      <c r="B16">
        <v>55</v>
      </c>
      <c r="C16">
        <v>55</v>
      </c>
    </row>
    <row r="17" spans="1:3" x14ac:dyDescent="0.25">
      <c r="A17">
        <v>31</v>
      </c>
      <c r="B17">
        <v>52</v>
      </c>
      <c r="C17">
        <v>53</v>
      </c>
    </row>
    <row r="18" spans="1:3" x14ac:dyDescent="0.25">
      <c r="A18">
        <v>861</v>
      </c>
      <c r="B18">
        <v>55</v>
      </c>
      <c r="C18">
        <v>54</v>
      </c>
    </row>
    <row r="19" spans="1:3" x14ac:dyDescent="0.25">
      <c r="A19">
        <v>32</v>
      </c>
      <c r="B19">
        <v>65</v>
      </c>
      <c r="C19">
        <v>84</v>
      </c>
    </row>
    <row r="20" spans="1:3" x14ac:dyDescent="0.25">
      <c r="A20">
        <v>31</v>
      </c>
      <c r="B20">
        <v>51</v>
      </c>
      <c r="C20">
        <v>49</v>
      </c>
    </row>
    <row r="21" spans="1:3" x14ac:dyDescent="0.25">
      <c r="A21">
        <v>30</v>
      </c>
      <c r="B21">
        <v>48</v>
      </c>
      <c r="C21">
        <v>48</v>
      </c>
    </row>
    <row r="22" spans="1:3" x14ac:dyDescent="0.25">
      <c r="A22">
        <v>30</v>
      </c>
      <c r="B22">
        <v>48</v>
      </c>
      <c r="C22">
        <v>47</v>
      </c>
    </row>
    <row r="23" spans="1:3" x14ac:dyDescent="0.25">
      <c r="A23">
        <v>30</v>
      </c>
      <c r="B23">
        <v>47</v>
      </c>
      <c r="C23">
        <v>47</v>
      </c>
    </row>
    <row r="24" spans="1:3" x14ac:dyDescent="0.25">
      <c r="A24">
        <v>30</v>
      </c>
      <c r="B24">
        <v>48</v>
      </c>
      <c r="C24">
        <v>47</v>
      </c>
    </row>
    <row r="25" spans="1:3" x14ac:dyDescent="0.25">
      <c r="A25">
        <v>195</v>
      </c>
      <c r="B25">
        <v>60</v>
      </c>
      <c r="C25">
        <v>49</v>
      </c>
    </row>
    <row r="26" spans="1:3" x14ac:dyDescent="0.25">
      <c r="A26">
        <v>30</v>
      </c>
      <c r="B26">
        <v>47</v>
      </c>
      <c r="C26">
        <v>47</v>
      </c>
    </row>
    <row r="27" spans="1:3" x14ac:dyDescent="0.25">
      <c r="A27">
        <v>30</v>
      </c>
      <c r="B27">
        <v>47</v>
      </c>
      <c r="C27">
        <v>46</v>
      </c>
    </row>
    <row r="28" spans="1:3" x14ac:dyDescent="0.25">
      <c r="A28">
        <v>30</v>
      </c>
      <c r="B28">
        <v>46</v>
      </c>
      <c r="C28">
        <v>46</v>
      </c>
    </row>
    <row r="29" spans="1:3" x14ac:dyDescent="0.25">
      <c r="A29">
        <v>30</v>
      </c>
      <c r="B29">
        <v>46</v>
      </c>
      <c r="C29">
        <v>46</v>
      </c>
    </row>
    <row r="30" spans="1:3" x14ac:dyDescent="0.25">
      <c r="A30">
        <v>30</v>
      </c>
      <c r="B30">
        <v>46</v>
      </c>
      <c r="C30">
        <v>46</v>
      </c>
    </row>
    <row r="31" spans="1:3" x14ac:dyDescent="0.25">
      <c r="A31">
        <v>30</v>
      </c>
      <c r="B31">
        <v>47</v>
      </c>
      <c r="C31">
        <v>46</v>
      </c>
    </row>
    <row r="32" spans="1:3" x14ac:dyDescent="0.25">
      <c r="A32">
        <v>76</v>
      </c>
      <c r="B32">
        <v>119</v>
      </c>
      <c r="C32">
        <v>97</v>
      </c>
    </row>
    <row r="33" spans="1:3" x14ac:dyDescent="0.25">
      <c r="A33">
        <v>60</v>
      </c>
      <c r="B33">
        <v>82</v>
      </c>
      <c r="C33">
        <v>81</v>
      </c>
    </row>
    <row r="34" spans="1:3" x14ac:dyDescent="0.25">
      <c r="A34">
        <v>52</v>
      </c>
      <c r="B34">
        <v>69</v>
      </c>
      <c r="C34">
        <v>70</v>
      </c>
    </row>
    <row r="35" spans="1:3" x14ac:dyDescent="0.25">
      <c r="A35">
        <v>47</v>
      </c>
      <c r="B35">
        <v>62</v>
      </c>
      <c r="C35">
        <v>63</v>
      </c>
    </row>
    <row r="36" spans="1:3" x14ac:dyDescent="0.25">
      <c r="A36">
        <v>44</v>
      </c>
      <c r="B36">
        <v>57</v>
      </c>
      <c r="C36">
        <v>58</v>
      </c>
    </row>
    <row r="37" spans="1:3" x14ac:dyDescent="0.25">
      <c r="A37">
        <v>36</v>
      </c>
      <c r="B37">
        <v>55</v>
      </c>
      <c r="C37">
        <v>54</v>
      </c>
    </row>
    <row r="38" spans="1:3" x14ac:dyDescent="0.25">
      <c r="A38">
        <v>32</v>
      </c>
      <c r="B38">
        <v>53</v>
      </c>
      <c r="C38">
        <v>52</v>
      </c>
    </row>
    <row r="39" spans="1:3" x14ac:dyDescent="0.25">
      <c r="A39">
        <v>31</v>
      </c>
      <c r="B39">
        <v>50</v>
      </c>
      <c r="C39">
        <v>50</v>
      </c>
    </row>
    <row r="40" spans="1:3" x14ac:dyDescent="0.25">
      <c r="A40">
        <v>31</v>
      </c>
      <c r="B40">
        <v>49</v>
      </c>
      <c r="C40">
        <v>49</v>
      </c>
    </row>
    <row r="41" spans="1:3" x14ac:dyDescent="0.25">
      <c r="A41">
        <v>30</v>
      </c>
      <c r="B41">
        <v>48</v>
      </c>
      <c r="C41">
        <v>48</v>
      </c>
    </row>
    <row r="42" spans="1:3" x14ac:dyDescent="0.25">
      <c r="A42">
        <v>30</v>
      </c>
      <c r="B42">
        <v>47</v>
      </c>
      <c r="C42">
        <v>48</v>
      </c>
    </row>
    <row r="43" spans="1:3" x14ac:dyDescent="0.25">
      <c r="A43">
        <v>30</v>
      </c>
      <c r="B43">
        <v>48</v>
      </c>
      <c r="C43">
        <v>48</v>
      </c>
    </row>
    <row r="44" spans="1:3" x14ac:dyDescent="0.25">
      <c r="A44">
        <v>30</v>
      </c>
      <c r="B44">
        <v>48</v>
      </c>
      <c r="C44">
        <v>48</v>
      </c>
    </row>
    <row r="45" spans="1:3" x14ac:dyDescent="0.25">
      <c r="A45">
        <v>30</v>
      </c>
      <c r="B45">
        <v>48</v>
      </c>
      <c r="C45">
        <v>47</v>
      </c>
    </row>
    <row r="46" spans="1:3" x14ac:dyDescent="0.25">
      <c r="A46">
        <v>30</v>
      </c>
      <c r="B46">
        <v>54</v>
      </c>
      <c r="C46">
        <v>48</v>
      </c>
    </row>
    <row r="47" spans="1:3" x14ac:dyDescent="0.25">
      <c r="A47">
        <v>30</v>
      </c>
      <c r="B47">
        <v>48</v>
      </c>
      <c r="C47">
        <v>47</v>
      </c>
    </row>
    <row r="48" spans="1:3" x14ac:dyDescent="0.25">
      <c r="A48">
        <v>33</v>
      </c>
      <c r="B48">
        <v>71</v>
      </c>
      <c r="C48">
        <v>55</v>
      </c>
    </row>
    <row r="49" spans="1:3" x14ac:dyDescent="0.25">
      <c r="A49">
        <v>36</v>
      </c>
      <c r="B49">
        <v>71</v>
      </c>
      <c r="C49">
        <v>49</v>
      </c>
    </row>
    <row r="50" spans="1:3" x14ac:dyDescent="0.25">
      <c r="A50">
        <v>30</v>
      </c>
      <c r="B50">
        <v>48</v>
      </c>
      <c r="C50">
        <v>47</v>
      </c>
    </row>
    <row r="51" spans="1:3" x14ac:dyDescent="0.25">
      <c r="A51">
        <v>30</v>
      </c>
      <c r="B51">
        <v>46</v>
      </c>
      <c r="C51">
        <v>46</v>
      </c>
    </row>
    <row r="52" spans="1:3" x14ac:dyDescent="0.25">
      <c r="A52">
        <v>30</v>
      </c>
      <c r="B52">
        <v>47</v>
      </c>
      <c r="C52">
        <v>47</v>
      </c>
    </row>
    <row r="53" spans="1:3" x14ac:dyDescent="0.25">
      <c r="A53">
        <v>30</v>
      </c>
      <c r="B53">
        <v>45</v>
      </c>
      <c r="C53">
        <v>46</v>
      </c>
    </row>
    <row r="54" spans="1:3" x14ac:dyDescent="0.25">
      <c r="A54">
        <v>30</v>
      </c>
      <c r="B54">
        <v>45</v>
      </c>
      <c r="C54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1421-8D72-44AD-B7AD-1448E56EB99A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41</v>
      </c>
      <c r="B2" s="4">
        <f>MEDIAN(B5:B54)</f>
        <v>51.5</v>
      </c>
      <c r="C2" s="5">
        <f>MEDIAN(C5:C54)</f>
        <v>52</v>
      </c>
      <c r="D2" s="1" t="s">
        <v>0</v>
      </c>
    </row>
    <row r="3" spans="1:4" ht="15.75" thickBot="1" x14ac:dyDescent="0.3">
      <c r="A3" s="6">
        <f>VAR(A5:A54)</f>
        <v>91.479591836734699</v>
      </c>
      <c r="B3" s="7">
        <f>VAR(B5:B54)</f>
        <v>118.65959183673483</v>
      </c>
      <c r="C3" s="8">
        <f>VAR(C5:C54)</f>
        <v>102.58816326530626</v>
      </c>
      <c r="D3" s="9" t="s">
        <v>1</v>
      </c>
    </row>
    <row r="4" spans="1:4" ht="15.75" thickBot="1" x14ac:dyDescent="0.3">
      <c r="A4" s="10">
        <f>STDEV(A5:A54)</f>
        <v>9.564496423583142</v>
      </c>
      <c r="B4" s="11">
        <f>STDEV(B5:B54)</f>
        <v>10.89309835798497</v>
      </c>
      <c r="C4" s="12">
        <f>STDEV(C5:C54)</f>
        <v>10.128581503118108</v>
      </c>
      <c r="D4" s="1" t="s">
        <v>2</v>
      </c>
    </row>
    <row r="5" spans="1:4" x14ac:dyDescent="0.25">
      <c r="A5">
        <v>77</v>
      </c>
      <c r="B5">
        <v>109</v>
      </c>
      <c r="C5">
        <v>98</v>
      </c>
    </row>
    <row r="6" spans="1:4" x14ac:dyDescent="0.25">
      <c r="A6">
        <v>66</v>
      </c>
      <c r="B6">
        <v>83</v>
      </c>
      <c r="C6">
        <v>84</v>
      </c>
    </row>
    <row r="7" spans="1:4" x14ac:dyDescent="0.25">
      <c r="A7">
        <v>60</v>
      </c>
      <c r="B7">
        <v>75</v>
      </c>
      <c r="C7">
        <v>75</v>
      </c>
    </row>
    <row r="8" spans="1:4" x14ac:dyDescent="0.25">
      <c r="A8">
        <v>56</v>
      </c>
      <c r="B8">
        <v>69</v>
      </c>
      <c r="C8">
        <v>70</v>
      </c>
    </row>
    <row r="9" spans="1:4" x14ac:dyDescent="0.25">
      <c r="A9">
        <v>52</v>
      </c>
      <c r="B9">
        <v>64</v>
      </c>
      <c r="C9">
        <v>83</v>
      </c>
    </row>
    <row r="10" spans="1:4" x14ac:dyDescent="0.25">
      <c r="A10">
        <v>50</v>
      </c>
      <c r="B10">
        <v>62</v>
      </c>
      <c r="C10">
        <v>65</v>
      </c>
    </row>
    <row r="11" spans="1:4" x14ac:dyDescent="0.25">
      <c r="A11">
        <v>48</v>
      </c>
      <c r="B11">
        <v>59</v>
      </c>
      <c r="C11">
        <v>61</v>
      </c>
    </row>
    <row r="12" spans="1:4" x14ac:dyDescent="0.25">
      <c r="A12">
        <v>46</v>
      </c>
      <c r="B12">
        <v>58</v>
      </c>
      <c r="C12">
        <v>59</v>
      </c>
    </row>
    <row r="13" spans="1:4" x14ac:dyDescent="0.25">
      <c r="A13">
        <v>45</v>
      </c>
      <c r="B13">
        <v>56</v>
      </c>
      <c r="C13">
        <v>58</v>
      </c>
    </row>
    <row r="14" spans="1:4" x14ac:dyDescent="0.25">
      <c r="A14">
        <v>45</v>
      </c>
      <c r="B14">
        <v>55</v>
      </c>
      <c r="C14">
        <v>57</v>
      </c>
    </row>
    <row r="15" spans="1:4" x14ac:dyDescent="0.25">
      <c r="A15">
        <v>44</v>
      </c>
      <c r="B15">
        <v>54</v>
      </c>
      <c r="C15">
        <v>57</v>
      </c>
    </row>
    <row r="16" spans="1:4" x14ac:dyDescent="0.25">
      <c r="A16">
        <v>43</v>
      </c>
      <c r="B16">
        <v>54</v>
      </c>
      <c r="C16">
        <v>56</v>
      </c>
    </row>
    <row r="17" spans="1:3" x14ac:dyDescent="0.25">
      <c r="A17">
        <v>42</v>
      </c>
      <c r="B17">
        <v>54</v>
      </c>
      <c r="C17">
        <v>55</v>
      </c>
    </row>
    <row r="18" spans="1:3" x14ac:dyDescent="0.25">
      <c r="A18">
        <v>48</v>
      </c>
      <c r="B18">
        <v>53</v>
      </c>
      <c r="C18">
        <v>54</v>
      </c>
    </row>
    <row r="19" spans="1:3" x14ac:dyDescent="0.25">
      <c r="A19">
        <v>41</v>
      </c>
      <c r="B19">
        <v>56</v>
      </c>
      <c r="C19">
        <v>62</v>
      </c>
    </row>
    <row r="20" spans="1:3" x14ac:dyDescent="0.25">
      <c r="A20">
        <v>41</v>
      </c>
      <c r="B20">
        <v>52</v>
      </c>
      <c r="C20">
        <v>53</v>
      </c>
    </row>
    <row r="21" spans="1:3" x14ac:dyDescent="0.25">
      <c r="A21">
        <v>41</v>
      </c>
      <c r="B21">
        <v>52</v>
      </c>
      <c r="C21">
        <v>53</v>
      </c>
    </row>
    <row r="22" spans="1:3" x14ac:dyDescent="0.25">
      <c r="A22">
        <v>41</v>
      </c>
      <c r="B22">
        <v>51</v>
      </c>
      <c r="C22">
        <v>52</v>
      </c>
    </row>
    <row r="23" spans="1:3" x14ac:dyDescent="0.25">
      <c r="A23">
        <v>41</v>
      </c>
      <c r="B23">
        <v>51</v>
      </c>
      <c r="C23">
        <v>52</v>
      </c>
    </row>
    <row r="24" spans="1:3" x14ac:dyDescent="0.25">
      <c r="A24">
        <v>41</v>
      </c>
      <c r="B24">
        <v>56</v>
      </c>
      <c r="C24">
        <v>52</v>
      </c>
    </row>
    <row r="25" spans="1:3" x14ac:dyDescent="0.25">
      <c r="A25">
        <v>40</v>
      </c>
      <c r="B25">
        <v>51</v>
      </c>
      <c r="C25">
        <v>52</v>
      </c>
    </row>
    <row r="26" spans="1:3" x14ac:dyDescent="0.25">
      <c r="A26">
        <v>40</v>
      </c>
      <c r="B26">
        <v>51</v>
      </c>
      <c r="C26">
        <v>52</v>
      </c>
    </row>
    <row r="27" spans="1:3" x14ac:dyDescent="0.25">
      <c r="A27">
        <v>40</v>
      </c>
      <c r="B27">
        <v>51</v>
      </c>
      <c r="C27">
        <v>52</v>
      </c>
    </row>
    <row r="28" spans="1:3" x14ac:dyDescent="0.25">
      <c r="A28">
        <v>41</v>
      </c>
      <c r="B28">
        <v>51</v>
      </c>
      <c r="C28">
        <v>52</v>
      </c>
    </row>
    <row r="29" spans="1:3" x14ac:dyDescent="0.25">
      <c r="A29">
        <v>40</v>
      </c>
      <c r="B29">
        <v>51</v>
      </c>
      <c r="C29">
        <v>52</v>
      </c>
    </row>
    <row r="30" spans="1:3" x14ac:dyDescent="0.25">
      <c r="A30">
        <v>39</v>
      </c>
      <c r="B30">
        <v>51</v>
      </c>
      <c r="C30">
        <v>52</v>
      </c>
    </row>
    <row r="31" spans="1:3" x14ac:dyDescent="0.25">
      <c r="A31">
        <v>40</v>
      </c>
      <c r="B31">
        <v>51</v>
      </c>
      <c r="C31">
        <v>52</v>
      </c>
    </row>
    <row r="32" spans="1:3" x14ac:dyDescent="0.25">
      <c r="A32">
        <v>40</v>
      </c>
      <c r="B32">
        <v>50</v>
      </c>
      <c r="C32">
        <v>52</v>
      </c>
    </row>
    <row r="33" spans="1:3" x14ac:dyDescent="0.25">
      <c r="A33">
        <v>39</v>
      </c>
      <c r="B33">
        <v>50</v>
      </c>
      <c r="C33">
        <v>52</v>
      </c>
    </row>
    <row r="34" spans="1:3" x14ac:dyDescent="0.25">
      <c r="A34">
        <v>39</v>
      </c>
      <c r="B34">
        <v>51</v>
      </c>
      <c r="C34">
        <v>60</v>
      </c>
    </row>
    <row r="35" spans="1:3" x14ac:dyDescent="0.25">
      <c r="A35">
        <v>40</v>
      </c>
      <c r="B35">
        <v>50</v>
      </c>
      <c r="C35">
        <v>53</v>
      </c>
    </row>
    <row r="36" spans="1:3" x14ac:dyDescent="0.25">
      <c r="A36">
        <v>39</v>
      </c>
      <c r="B36">
        <v>50</v>
      </c>
      <c r="C36">
        <v>53</v>
      </c>
    </row>
    <row r="37" spans="1:3" x14ac:dyDescent="0.25">
      <c r="A37">
        <v>45</v>
      </c>
      <c r="B37">
        <v>49</v>
      </c>
      <c r="C37">
        <v>51</v>
      </c>
    </row>
    <row r="38" spans="1:3" x14ac:dyDescent="0.25">
      <c r="A38">
        <v>39</v>
      </c>
      <c r="B38">
        <v>61</v>
      </c>
      <c r="C38">
        <v>58</v>
      </c>
    </row>
    <row r="39" spans="1:3" x14ac:dyDescent="0.25">
      <c r="A39">
        <v>77</v>
      </c>
      <c r="B39">
        <v>67</v>
      </c>
      <c r="C39">
        <v>58</v>
      </c>
    </row>
    <row r="40" spans="1:3" x14ac:dyDescent="0.25">
      <c r="A40">
        <v>44</v>
      </c>
      <c r="B40">
        <v>52</v>
      </c>
      <c r="C40">
        <v>51</v>
      </c>
    </row>
    <row r="41" spans="1:3" x14ac:dyDescent="0.25">
      <c r="A41">
        <v>39</v>
      </c>
      <c r="B41">
        <v>49</v>
      </c>
      <c r="C41">
        <v>50</v>
      </c>
    </row>
    <row r="42" spans="1:3" x14ac:dyDescent="0.25">
      <c r="A42">
        <v>38</v>
      </c>
      <c r="B42">
        <v>49</v>
      </c>
      <c r="C42">
        <v>49</v>
      </c>
    </row>
    <row r="43" spans="1:3" x14ac:dyDescent="0.25">
      <c r="A43">
        <v>41</v>
      </c>
      <c r="B43">
        <v>52</v>
      </c>
      <c r="C43">
        <v>49</v>
      </c>
    </row>
    <row r="44" spans="1:3" x14ac:dyDescent="0.25">
      <c r="A44">
        <v>35</v>
      </c>
      <c r="B44">
        <v>48</v>
      </c>
      <c r="C44">
        <v>49</v>
      </c>
    </row>
    <row r="45" spans="1:3" x14ac:dyDescent="0.25">
      <c r="A45">
        <v>38</v>
      </c>
      <c r="B45">
        <v>69</v>
      </c>
      <c r="C45">
        <v>52</v>
      </c>
    </row>
    <row r="46" spans="1:3" x14ac:dyDescent="0.25">
      <c r="A46">
        <v>34</v>
      </c>
      <c r="B46">
        <v>48</v>
      </c>
      <c r="C46">
        <v>48</v>
      </c>
    </row>
    <row r="47" spans="1:3" x14ac:dyDescent="0.25">
      <c r="A47">
        <v>33</v>
      </c>
      <c r="B47">
        <v>47</v>
      </c>
      <c r="C47">
        <v>48</v>
      </c>
    </row>
    <row r="48" spans="1:3" x14ac:dyDescent="0.25">
      <c r="A48">
        <v>40</v>
      </c>
      <c r="B48">
        <v>47</v>
      </c>
      <c r="C48">
        <v>48</v>
      </c>
    </row>
    <row r="49" spans="1:3" x14ac:dyDescent="0.25">
      <c r="A49">
        <v>34</v>
      </c>
      <c r="B49">
        <v>46</v>
      </c>
      <c r="C49">
        <v>48</v>
      </c>
    </row>
    <row r="50" spans="1:3" x14ac:dyDescent="0.25">
      <c r="A50">
        <v>33</v>
      </c>
      <c r="B50">
        <v>62</v>
      </c>
      <c r="C50">
        <v>48</v>
      </c>
    </row>
    <row r="51" spans="1:3" x14ac:dyDescent="0.25">
      <c r="A51">
        <v>33</v>
      </c>
      <c r="B51">
        <v>47</v>
      </c>
      <c r="C51">
        <v>47</v>
      </c>
    </row>
    <row r="52" spans="1:3" x14ac:dyDescent="0.25">
      <c r="A52">
        <v>33</v>
      </c>
      <c r="B52">
        <v>56</v>
      </c>
      <c r="C52">
        <v>57</v>
      </c>
    </row>
    <row r="53" spans="1:3" x14ac:dyDescent="0.25">
      <c r="A53">
        <v>41</v>
      </c>
      <c r="B53">
        <v>46</v>
      </c>
      <c r="C53">
        <v>48</v>
      </c>
    </row>
    <row r="54" spans="1:3" x14ac:dyDescent="0.25">
      <c r="A54">
        <v>33</v>
      </c>
      <c r="B54">
        <v>46</v>
      </c>
      <c r="C54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71CC-29FC-4223-A328-8C49AD819172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47</v>
      </c>
      <c r="B2" s="4">
        <f>MEDIAN(B5:B54)</f>
        <v>55</v>
      </c>
      <c r="C2" s="5">
        <f>MEDIAN(C5:C54)</f>
        <v>57</v>
      </c>
      <c r="D2" s="1" t="s">
        <v>0</v>
      </c>
    </row>
    <row r="3" spans="1:4" ht="15.75" thickBot="1" x14ac:dyDescent="0.3">
      <c r="A3" s="6">
        <f>VAR(A5:A54)</f>
        <v>55.846530612244813</v>
      </c>
      <c r="B3" s="7">
        <f>VAR(B5:B54)</f>
        <v>91.673877551020198</v>
      </c>
      <c r="C3" s="8">
        <f>VAR(C5:C54)</f>
        <v>127.10204081632654</v>
      </c>
      <c r="D3" s="9" t="s">
        <v>1</v>
      </c>
    </row>
    <row r="4" spans="1:4" ht="15.75" thickBot="1" x14ac:dyDescent="0.3">
      <c r="A4" s="10">
        <f>STDEV(A5:A54)</f>
        <v>7.4730536337058906</v>
      </c>
      <c r="B4" s="11">
        <f>STDEV(B5:B54)</f>
        <v>9.5746476463115968</v>
      </c>
      <c r="C4" s="12">
        <f>STDEV(C5:C54)</f>
        <v>11.273954089685063</v>
      </c>
      <c r="D4" s="1" t="s">
        <v>2</v>
      </c>
    </row>
    <row r="5" spans="1:4" x14ac:dyDescent="0.25">
      <c r="A5">
        <v>76</v>
      </c>
      <c r="B5">
        <v>100</v>
      </c>
      <c r="C5">
        <v>96</v>
      </c>
    </row>
    <row r="6" spans="1:4" x14ac:dyDescent="0.25">
      <c r="A6">
        <v>69</v>
      </c>
      <c r="B6">
        <v>82</v>
      </c>
      <c r="C6">
        <v>106</v>
      </c>
    </row>
    <row r="7" spans="1:4" x14ac:dyDescent="0.25">
      <c r="A7">
        <v>73</v>
      </c>
      <c r="B7">
        <v>76</v>
      </c>
      <c r="C7">
        <v>77</v>
      </c>
    </row>
    <row r="8" spans="1:4" x14ac:dyDescent="0.25">
      <c r="A8">
        <v>63</v>
      </c>
      <c r="B8">
        <v>78</v>
      </c>
      <c r="C8">
        <v>73</v>
      </c>
    </row>
    <row r="9" spans="1:4" x14ac:dyDescent="0.25">
      <c r="A9">
        <v>59</v>
      </c>
      <c r="B9">
        <v>71</v>
      </c>
      <c r="C9">
        <v>69</v>
      </c>
    </row>
    <row r="10" spans="1:4" x14ac:dyDescent="0.25">
      <c r="A10">
        <v>57</v>
      </c>
      <c r="B10">
        <v>64</v>
      </c>
      <c r="C10">
        <v>66</v>
      </c>
    </row>
    <row r="11" spans="1:4" x14ac:dyDescent="0.25">
      <c r="A11">
        <v>55</v>
      </c>
      <c r="B11">
        <v>62</v>
      </c>
      <c r="C11">
        <v>64</v>
      </c>
    </row>
    <row r="12" spans="1:4" x14ac:dyDescent="0.25">
      <c r="A12">
        <v>53</v>
      </c>
      <c r="B12">
        <v>61</v>
      </c>
      <c r="C12">
        <v>63</v>
      </c>
    </row>
    <row r="13" spans="1:4" x14ac:dyDescent="0.25">
      <c r="A13">
        <v>52</v>
      </c>
      <c r="B13">
        <v>60</v>
      </c>
      <c r="C13">
        <v>62</v>
      </c>
    </row>
    <row r="14" spans="1:4" x14ac:dyDescent="0.25">
      <c r="A14">
        <v>51</v>
      </c>
      <c r="B14">
        <v>59</v>
      </c>
      <c r="C14">
        <v>71</v>
      </c>
    </row>
    <row r="15" spans="1:4" x14ac:dyDescent="0.25">
      <c r="A15">
        <v>60</v>
      </c>
      <c r="B15">
        <v>70</v>
      </c>
      <c r="C15">
        <v>69</v>
      </c>
    </row>
    <row r="16" spans="1:4" x14ac:dyDescent="0.25">
      <c r="A16">
        <v>58</v>
      </c>
      <c r="B16">
        <v>69</v>
      </c>
      <c r="C16">
        <v>68</v>
      </c>
    </row>
    <row r="17" spans="1:3" x14ac:dyDescent="0.25">
      <c r="A17">
        <v>51</v>
      </c>
      <c r="B17">
        <v>58</v>
      </c>
      <c r="C17">
        <v>62</v>
      </c>
    </row>
    <row r="18" spans="1:3" x14ac:dyDescent="0.25">
      <c r="A18">
        <v>50</v>
      </c>
      <c r="B18">
        <v>57</v>
      </c>
      <c r="C18">
        <v>58</v>
      </c>
    </row>
    <row r="19" spans="1:3" x14ac:dyDescent="0.25">
      <c r="A19">
        <v>54</v>
      </c>
      <c r="B19">
        <v>56</v>
      </c>
      <c r="C19">
        <v>58</v>
      </c>
    </row>
    <row r="20" spans="1:3" x14ac:dyDescent="0.25">
      <c r="A20">
        <v>48</v>
      </c>
      <c r="B20">
        <v>57</v>
      </c>
      <c r="C20">
        <v>58</v>
      </c>
    </row>
    <row r="21" spans="1:3" x14ac:dyDescent="0.25">
      <c r="A21">
        <v>56</v>
      </c>
      <c r="B21">
        <v>60</v>
      </c>
      <c r="C21">
        <v>60</v>
      </c>
    </row>
    <row r="22" spans="1:3" x14ac:dyDescent="0.25">
      <c r="A22">
        <v>48</v>
      </c>
      <c r="B22">
        <v>69</v>
      </c>
      <c r="C22">
        <v>71</v>
      </c>
    </row>
    <row r="23" spans="1:3" x14ac:dyDescent="0.25">
      <c r="A23">
        <v>53</v>
      </c>
      <c r="B23">
        <v>57</v>
      </c>
      <c r="C23">
        <v>58</v>
      </c>
    </row>
    <row r="24" spans="1:3" x14ac:dyDescent="0.25">
      <c r="A24">
        <v>48</v>
      </c>
      <c r="B24">
        <v>55</v>
      </c>
      <c r="C24">
        <v>57</v>
      </c>
    </row>
    <row r="25" spans="1:3" x14ac:dyDescent="0.25">
      <c r="A25">
        <v>47</v>
      </c>
      <c r="B25">
        <v>55</v>
      </c>
      <c r="C25">
        <v>57</v>
      </c>
    </row>
    <row r="26" spans="1:3" x14ac:dyDescent="0.25">
      <c r="A26">
        <v>47</v>
      </c>
      <c r="B26">
        <v>55</v>
      </c>
      <c r="C26">
        <v>57</v>
      </c>
    </row>
    <row r="27" spans="1:3" x14ac:dyDescent="0.25">
      <c r="A27">
        <v>47</v>
      </c>
      <c r="B27">
        <v>55</v>
      </c>
      <c r="C27">
        <v>58</v>
      </c>
    </row>
    <row r="28" spans="1:3" x14ac:dyDescent="0.25">
      <c r="A28">
        <v>47</v>
      </c>
      <c r="B28">
        <v>67</v>
      </c>
      <c r="C28">
        <v>58</v>
      </c>
    </row>
    <row r="29" spans="1:3" x14ac:dyDescent="0.25">
      <c r="A29">
        <v>57</v>
      </c>
      <c r="B29">
        <v>64</v>
      </c>
      <c r="C29">
        <v>57</v>
      </c>
    </row>
    <row r="30" spans="1:3" x14ac:dyDescent="0.25">
      <c r="A30">
        <v>47</v>
      </c>
      <c r="B30">
        <v>55</v>
      </c>
      <c r="C30">
        <v>57</v>
      </c>
    </row>
    <row r="31" spans="1:3" x14ac:dyDescent="0.25">
      <c r="A31">
        <v>47</v>
      </c>
      <c r="B31">
        <v>54</v>
      </c>
      <c r="C31">
        <v>57</v>
      </c>
    </row>
    <row r="32" spans="1:3" x14ac:dyDescent="0.25">
      <c r="A32">
        <v>47</v>
      </c>
      <c r="B32">
        <v>54</v>
      </c>
      <c r="C32">
        <v>56</v>
      </c>
    </row>
    <row r="33" spans="1:3" x14ac:dyDescent="0.25">
      <c r="A33">
        <v>51</v>
      </c>
      <c r="B33">
        <v>54</v>
      </c>
      <c r="C33">
        <v>56</v>
      </c>
    </row>
    <row r="34" spans="1:3" x14ac:dyDescent="0.25">
      <c r="A34">
        <v>47</v>
      </c>
      <c r="B34">
        <v>54</v>
      </c>
      <c r="C34">
        <v>56</v>
      </c>
    </row>
    <row r="35" spans="1:3" x14ac:dyDescent="0.25">
      <c r="A35">
        <v>47</v>
      </c>
      <c r="B35">
        <v>54</v>
      </c>
      <c r="C35">
        <v>56</v>
      </c>
    </row>
    <row r="36" spans="1:3" x14ac:dyDescent="0.25">
      <c r="A36">
        <v>47</v>
      </c>
      <c r="B36">
        <v>54</v>
      </c>
      <c r="C36">
        <v>56</v>
      </c>
    </row>
    <row r="37" spans="1:3" x14ac:dyDescent="0.25">
      <c r="A37">
        <v>46</v>
      </c>
      <c r="B37">
        <v>55</v>
      </c>
      <c r="C37">
        <v>57</v>
      </c>
    </row>
    <row r="38" spans="1:3" x14ac:dyDescent="0.25">
      <c r="A38">
        <v>47</v>
      </c>
      <c r="B38">
        <v>54</v>
      </c>
      <c r="C38">
        <v>56</v>
      </c>
    </row>
    <row r="39" spans="1:3" x14ac:dyDescent="0.25">
      <c r="A39">
        <v>47</v>
      </c>
      <c r="B39">
        <v>54</v>
      </c>
      <c r="C39">
        <v>56</v>
      </c>
    </row>
    <row r="40" spans="1:3" x14ac:dyDescent="0.25">
      <c r="A40">
        <v>46</v>
      </c>
      <c r="B40">
        <v>54</v>
      </c>
      <c r="C40">
        <v>55</v>
      </c>
    </row>
    <row r="41" spans="1:3" x14ac:dyDescent="0.25">
      <c r="A41">
        <v>46</v>
      </c>
      <c r="B41">
        <v>53</v>
      </c>
      <c r="C41">
        <v>94</v>
      </c>
    </row>
    <row r="42" spans="1:3" x14ac:dyDescent="0.25">
      <c r="A42">
        <v>48</v>
      </c>
      <c r="B42">
        <v>57</v>
      </c>
      <c r="C42">
        <v>61</v>
      </c>
    </row>
    <row r="43" spans="1:3" x14ac:dyDescent="0.25">
      <c r="A43">
        <v>49</v>
      </c>
      <c r="B43">
        <v>54</v>
      </c>
      <c r="C43">
        <v>57</v>
      </c>
    </row>
    <row r="44" spans="1:3" x14ac:dyDescent="0.25">
      <c r="A44">
        <v>46</v>
      </c>
      <c r="B44">
        <v>53</v>
      </c>
      <c r="C44">
        <v>55</v>
      </c>
    </row>
    <row r="45" spans="1:3" x14ac:dyDescent="0.25">
      <c r="A45">
        <v>46</v>
      </c>
      <c r="B45">
        <v>52</v>
      </c>
      <c r="C45">
        <v>54</v>
      </c>
    </row>
    <row r="46" spans="1:3" x14ac:dyDescent="0.25">
      <c r="A46">
        <v>45</v>
      </c>
      <c r="B46">
        <v>52</v>
      </c>
      <c r="C46">
        <v>59</v>
      </c>
    </row>
    <row r="47" spans="1:3" x14ac:dyDescent="0.25">
      <c r="A47">
        <v>44</v>
      </c>
      <c r="B47">
        <v>52</v>
      </c>
      <c r="C47">
        <v>53</v>
      </c>
    </row>
    <row r="48" spans="1:3" x14ac:dyDescent="0.25">
      <c r="A48">
        <v>44</v>
      </c>
      <c r="B48">
        <v>51</v>
      </c>
      <c r="C48">
        <v>53</v>
      </c>
    </row>
    <row r="49" spans="1:3" x14ac:dyDescent="0.25">
      <c r="A49">
        <v>44</v>
      </c>
      <c r="B49">
        <v>51</v>
      </c>
      <c r="C49">
        <v>53</v>
      </c>
    </row>
    <row r="50" spans="1:3" x14ac:dyDescent="0.25">
      <c r="A50">
        <v>44</v>
      </c>
      <c r="B50">
        <v>51</v>
      </c>
      <c r="C50">
        <v>52</v>
      </c>
    </row>
    <row r="51" spans="1:3" x14ac:dyDescent="0.25">
      <c r="A51">
        <v>43</v>
      </c>
      <c r="B51">
        <v>51</v>
      </c>
      <c r="C51">
        <v>52</v>
      </c>
    </row>
    <row r="52" spans="1:3" x14ac:dyDescent="0.25">
      <c r="A52">
        <v>43</v>
      </c>
      <c r="B52">
        <v>51</v>
      </c>
      <c r="C52">
        <v>52</v>
      </c>
    </row>
    <row r="53" spans="1:3" x14ac:dyDescent="0.25">
      <c r="A53">
        <v>43</v>
      </c>
      <c r="B53">
        <v>51</v>
      </c>
      <c r="C53">
        <v>52</v>
      </c>
    </row>
    <row r="54" spans="1:3" x14ac:dyDescent="0.25">
      <c r="A54">
        <v>43</v>
      </c>
      <c r="B54">
        <v>51</v>
      </c>
      <c r="C54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E805-BF1F-43D8-8367-5429D9D54AB0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61.5</v>
      </c>
      <c r="B2" s="4">
        <f>MEDIAN(B5:B54)</f>
        <v>68</v>
      </c>
      <c r="C2" s="5">
        <f>MEDIAN(C5:C54)</f>
        <v>68</v>
      </c>
      <c r="D2" s="1" t="s">
        <v>0</v>
      </c>
    </row>
    <row r="3" spans="1:4" ht="15.75" thickBot="1" x14ac:dyDescent="0.3">
      <c r="A3" s="6">
        <f>VAR(A5:A54)</f>
        <v>76.401632653061085</v>
      </c>
      <c r="B3" s="7">
        <f>VAR(B5:B54)</f>
        <v>114.71877551020411</v>
      </c>
      <c r="C3" s="8">
        <f>VAR(C5:C54)</f>
        <v>220.9387755102041</v>
      </c>
      <c r="D3" s="9" t="s">
        <v>1</v>
      </c>
    </row>
    <row r="4" spans="1:4" ht="15.75" thickBot="1" x14ac:dyDescent="0.3">
      <c r="A4" s="10">
        <f>STDEV(A5:A54)</f>
        <v>8.7408027464907985</v>
      </c>
      <c r="B4" s="11">
        <f>STDEV(B5:B54)</f>
        <v>10.710685109282418</v>
      </c>
      <c r="C4" s="12">
        <f>STDEV(C5:C54)</f>
        <v>14.864009402250932</v>
      </c>
      <c r="D4" s="1" t="s">
        <v>2</v>
      </c>
    </row>
    <row r="5" spans="1:4" x14ac:dyDescent="0.25">
      <c r="A5">
        <v>85</v>
      </c>
      <c r="B5">
        <v>103</v>
      </c>
      <c r="C5">
        <v>100</v>
      </c>
    </row>
    <row r="6" spans="1:4" x14ac:dyDescent="0.25">
      <c r="A6">
        <v>73</v>
      </c>
      <c r="B6">
        <v>88</v>
      </c>
      <c r="C6">
        <v>88</v>
      </c>
    </row>
    <row r="7" spans="1:4" x14ac:dyDescent="0.25">
      <c r="A7">
        <v>69</v>
      </c>
      <c r="B7">
        <v>80</v>
      </c>
      <c r="C7">
        <v>82</v>
      </c>
    </row>
    <row r="8" spans="1:4" x14ac:dyDescent="0.25">
      <c r="A8">
        <v>67</v>
      </c>
      <c r="B8">
        <v>76</v>
      </c>
      <c r="C8">
        <v>78</v>
      </c>
    </row>
    <row r="9" spans="1:4" x14ac:dyDescent="0.25">
      <c r="A9">
        <v>65</v>
      </c>
      <c r="B9">
        <v>72</v>
      </c>
      <c r="C9">
        <v>75</v>
      </c>
    </row>
    <row r="10" spans="1:4" x14ac:dyDescent="0.25">
      <c r="A10">
        <v>64</v>
      </c>
      <c r="B10">
        <v>71</v>
      </c>
      <c r="C10">
        <v>73</v>
      </c>
    </row>
    <row r="11" spans="1:4" x14ac:dyDescent="0.25">
      <c r="A11">
        <v>62</v>
      </c>
      <c r="B11">
        <v>70</v>
      </c>
      <c r="C11">
        <v>71</v>
      </c>
    </row>
    <row r="12" spans="1:4" x14ac:dyDescent="0.25">
      <c r="A12">
        <v>61</v>
      </c>
      <c r="B12">
        <v>68</v>
      </c>
      <c r="C12">
        <v>70</v>
      </c>
    </row>
    <row r="13" spans="1:4" x14ac:dyDescent="0.25">
      <c r="A13">
        <v>60</v>
      </c>
      <c r="B13">
        <v>67</v>
      </c>
      <c r="C13">
        <v>68</v>
      </c>
    </row>
    <row r="14" spans="1:4" x14ac:dyDescent="0.25">
      <c r="A14">
        <v>59</v>
      </c>
      <c r="B14">
        <v>66</v>
      </c>
      <c r="C14">
        <v>68</v>
      </c>
    </row>
    <row r="15" spans="1:4" x14ac:dyDescent="0.25">
      <c r="A15">
        <v>60</v>
      </c>
      <c r="B15">
        <v>66</v>
      </c>
      <c r="C15">
        <v>68</v>
      </c>
    </row>
    <row r="16" spans="1:4" x14ac:dyDescent="0.25">
      <c r="A16">
        <v>59</v>
      </c>
      <c r="B16">
        <v>79</v>
      </c>
      <c r="C16">
        <v>67</v>
      </c>
    </row>
    <row r="17" spans="1:3" x14ac:dyDescent="0.25">
      <c r="A17">
        <v>84</v>
      </c>
      <c r="B17">
        <v>67</v>
      </c>
      <c r="C17">
        <v>68</v>
      </c>
    </row>
    <row r="18" spans="1:3" x14ac:dyDescent="0.25">
      <c r="A18">
        <v>60</v>
      </c>
      <c r="B18">
        <v>65</v>
      </c>
      <c r="C18">
        <v>75</v>
      </c>
    </row>
    <row r="19" spans="1:3" x14ac:dyDescent="0.25">
      <c r="A19">
        <v>66</v>
      </c>
      <c r="B19">
        <v>78</v>
      </c>
      <c r="C19">
        <v>70</v>
      </c>
    </row>
    <row r="20" spans="1:3" x14ac:dyDescent="0.25">
      <c r="A20">
        <v>68</v>
      </c>
      <c r="B20">
        <v>76</v>
      </c>
      <c r="C20">
        <v>73</v>
      </c>
    </row>
    <row r="21" spans="1:3" x14ac:dyDescent="0.25">
      <c r="A21">
        <v>59</v>
      </c>
      <c r="B21">
        <v>66</v>
      </c>
      <c r="C21">
        <v>65</v>
      </c>
    </row>
    <row r="22" spans="1:3" x14ac:dyDescent="0.25">
      <c r="A22">
        <v>58</v>
      </c>
      <c r="B22">
        <v>64</v>
      </c>
      <c r="C22">
        <v>65</v>
      </c>
    </row>
    <row r="23" spans="1:3" x14ac:dyDescent="0.25">
      <c r="A23">
        <v>58</v>
      </c>
      <c r="B23">
        <v>64</v>
      </c>
      <c r="C23">
        <v>64</v>
      </c>
    </row>
    <row r="24" spans="1:3" x14ac:dyDescent="0.25">
      <c r="A24">
        <v>58</v>
      </c>
      <c r="B24">
        <v>64</v>
      </c>
      <c r="C24">
        <v>64</v>
      </c>
    </row>
    <row r="25" spans="1:3" x14ac:dyDescent="0.25">
      <c r="A25">
        <v>58</v>
      </c>
      <c r="B25">
        <v>64</v>
      </c>
      <c r="C25">
        <v>65</v>
      </c>
    </row>
    <row r="26" spans="1:3" x14ac:dyDescent="0.25">
      <c r="A26">
        <v>62</v>
      </c>
      <c r="B26">
        <v>63</v>
      </c>
      <c r="C26">
        <v>64</v>
      </c>
    </row>
    <row r="27" spans="1:3" x14ac:dyDescent="0.25">
      <c r="A27">
        <v>57</v>
      </c>
      <c r="B27">
        <v>63</v>
      </c>
      <c r="C27">
        <v>63</v>
      </c>
    </row>
    <row r="28" spans="1:3" x14ac:dyDescent="0.25">
      <c r="A28">
        <v>57</v>
      </c>
      <c r="B28">
        <v>63</v>
      </c>
      <c r="C28">
        <v>63</v>
      </c>
    </row>
    <row r="29" spans="1:3" x14ac:dyDescent="0.25">
      <c r="A29">
        <v>57</v>
      </c>
      <c r="B29">
        <v>70</v>
      </c>
      <c r="C29">
        <v>63</v>
      </c>
    </row>
    <row r="30" spans="1:3" x14ac:dyDescent="0.25">
      <c r="A30">
        <v>57</v>
      </c>
      <c r="B30">
        <v>68</v>
      </c>
      <c r="C30">
        <v>70</v>
      </c>
    </row>
    <row r="31" spans="1:3" x14ac:dyDescent="0.25">
      <c r="A31">
        <v>64</v>
      </c>
      <c r="B31">
        <v>78</v>
      </c>
      <c r="C31">
        <v>75</v>
      </c>
    </row>
    <row r="32" spans="1:3" x14ac:dyDescent="0.25">
      <c r="A32">
        <v>64</v>
      </c>
      <c r="B32">
        <v>78</v>
      </c>
      <c r="C32">
        <v>77</v>
      </c>
    </row>
    <row r="33" spans="1:3" x14ac:dyDescent="0.25">
      <c r="A33">
        <v>64</v>
      </c>
      <c r="B33">
        <v>72</v>
      </c>
      <c r="C33">
        <v>64</v>
      </c>
    </row>
    <row r="34" spans="1:3" x14ac:dyDescent="0.25">
      <c r="A34">
        <v>66</v>
      </c>
      <c r="B34">
        <v>64</v>
      </c>
      <c r="C34">
        <v>63</v>
      </c>
    </row>
    <row r="35" spans="1:3" x14ac:dyDescent="0.25">
      <c r="A35">
        <v>57</v>
      </c>
      <c r="B35">
        <v>63</v>
      </c>
      <c r="C35">
        <v>62</v>
      </c>
    </row>
    <row r="36" spans="1:3" x14ac:dyDescent="0.25">
      <c r="A36">
        <v>56</v>
      </c>
      <c r="B36">
        <v>63</v>
      </c>
      <c r="C36">
        <v>62</v>
      </c>
    </row>
    <row r="37" spans="1:3" x14ac:dyDescent="0.25">
      <c r="A37">
        <v>61</v>
      </c>
      <c r="B37">
        <v>68</v>
      </c>
      <c r="C37">
        <v>71</v>
      </c>
    </row>
    <row r="38" spans="1:3" x14ac:dyDescent="0.25">
      <c r="A38">
        <v>68</v>
      </c>
      <c r="B38">
        <v>64</v>
      </c>
      <c r="C38">
        <v>63</v>
      </c>
    </row>
    <row r="39" spans="1:3" x14ac:dyDescent="0.25">
      <c r="A39">
        <v>63</v>
      </c>
      <c r="B39">
        <v>67</v>
      </c>
      <c r="C39">
        <v>67</v>
      </c>
    </row>
    <row r="40" spans="1:3" x14ac:dyDescent="0.25">
      <c r="A40">
        <v>59</v>
      </c>
      <c r="B40">
        <v>66</v>
      </c>
      <c r="C40">
        <v>66</v>
      </c>
    </row>
    <row r="41" spans="1:3" x14ac:dyDescent="0.25">
      <c r="A41">
        <v>59</v>
      </c>
      <c r="B41">
        <v>74</v>
      </c>
      <c r="C41">
        <v>147</v>
      </c>
    </row>
    <row r="42" spans="1:3" x14ac:dyDescent="0.25">
      <c r="A42">
        <v>98</v>
      </c>
      <c r="B42">
        <v>77</v>
      </c>
      <c r="C42">
        <v>72</v>
      </c>
    </row>
    <row r="43" spans="1:3" x14ac:dyDescent="0.25">
      <c r="A43">
        <v>61</v>
      </c>
      <c r="B43">
        <v>65</v>
      </c>
      <c r="C43">
        <v>65</v>
      </c>
    </row>
    <row r="44" spans="1:3" x14ac:dyDescent="0.25">
      <c r="A44">
        <v>56</v>
      </c>
      <c r="B44">
        <v>62</v>
      </c>
      <c r="C44">
        <v>63</v>
      </c>
    </row>
    <row r="45" spans="1:3" x14ac:dyDescent="0.25">
      <c r="A45">
        <v>55</v>
      </c>
      <c r="B45">
        <v>61</v>
      </c>
      <c r="C45">
        <v>61</v>
      </c>
    </row>
    <row r="46" spans="1:3" x14ac:dyDescent="0.25">
      <c r="A46">
        <v>54</v>
      </c>
      <c r="B46">
        <v>61</v>
      </c>
      <c r="C46">
        <v>60</v>
      </c>
    </row>
    <row r="47" spans="1:3" x14ac:dyDescent="0.25">
      <c r="A47">
        <v>54</v>
      </c>
      <c r="B47">
        <v>61</v>
      </c>
      <c r="C47">
        <v>60</v>
      </c>
    </row>
    <row r="48" spans="1:3" x14ac:dyDescent="0.25">
      <c r="A48">
        <v>84</v>
      </c>
      <c r="B48">
        <v>115</v>
      </c>
      <c r="C48">
        <v>106</v>
      </c>
    </row>
    <row r="49" spans="1:3" x14ac:dyDescent="0.25">
      <c r="A49">
        <v>74</v>
      </c>
      <c r="B49">
        <v>92</v>
      </c>
      <c r="C49">
        <v>91</v>
      </c>
    </row>
    <row r="50" spans="1:3" x14ac:dyDescent="0.25">
      <c r="A50">
        <v>71</v>
      </c>
      <c r="B50">
        <v>84</v>
      </c>
      <c r="C50">
        <v>84</v>
      </c>
    </row>
    <row r="51" spans="1:3" x14ac:dyDescent="0.25">
      <c r="A51">
        <v>69</v>
      </c>
      <c r="B51">
        <v>80</v>
      </c>
      <c r="C51">
        <v>82</v>
      </c>
    </row>
    <row r="52" spans="1:3" x14ac:dyDescent="0.25">
      <c r="A52">
        <v>67</v>
      </c>
      <c r="B52">
        <v>77</v>
      </c>
      <c r="C52">
        <v>79</v>
      </c>
    </row>
    <row r="53" spans="1:3" x14ac:dyDescent="0.25">
      <c r="A53">
        <v>65</v>
      </c>
      <c r="B53">
        <v>76</v>
      </c>
      <c r="C53">
        <v>94</v>
      </c>
    </row>
    <row r="54" spans="1:3" x14ac:dyDescent="0.25">
      <c r="A54">
        <v>64</v>
      </c>
      <c r="B54">
        <v>74</v>
      </c>
      <c r="C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6EA8-458E-420A-BBE8-01290BCA79D6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69.5</v>
      </c>
      <c r="B2" s="4">
        <f>MEDIAN(B5:B54)</f>
        <v>87.5</v>
      </c>
      <c r="C2" s="5">
        <f>MEDIAN(C5:C54)</f>
        <v>87</v>
      </c>
      <c r="D2" s="1" t="s">
        <v>0</v>
      </c>
    </row>
    <row r="3" spans="1:4" ht="15.75" thickBot="1" x14ac:dyDescent="0.3">
      <c r="A3" s="6">
        <f>VAR(A5:A54)</f>
        <v>493.57591836734639</v>
      </c>
      <c r="B3" s="7">
        <f>VAR(B5:B54)</f>
        <v>755.08938775510217</v>
      </c>
      <c r="C3" s="8">
        <f>VAR(C5:C54)</f>
        <v>313.71469387755138</v>
      </c>
      <c r="D3" s="9" t="s">
        <v>1</v>
      </c>
    </row>
    <row r="4" spans="1:4" ht="15.75" thickBot="1" x14ac:dyDescent="0.3">
      <c r="A4" s="10">
        <f>STDEV(A5:A54)</f>
        <v>22.216568555187507</v>
      </c>
      <c r="B4" s="11">
        <f>STDEV(B5:B54)</f>
        <v>27.478889856671834</v>
      </c>
      <c r="C4" s="12">
        <f>STDEV(C5:C54)</f>
        <v>17.711992939179694</v>
      </c>
      <c r="D4" s="1" t="s">
        <v>2</v>
      </c>
    </row>
    <row r="5" spans="1:4" x14ac:dyDescent="0.25">
      <c r="A5">
        <v>78</v>
      </c>
      <c r="B5">
        <v>104</v>
      </c>
      <c r="C5">
        <v>100</v>
      </c>
    </row>
    <row r="6" spans="1:4" x14ac:dyDescent="0.25">
      <c r="A6">
        <v>72</v>
      </c>
      <c r="B6">
        <v>92</v>
      </c>
      <c r="C6">
        <v>92</v>
      </c>
    </row>
    <row r="7" spans="1:4" x14ac:dyDescent="0.25">
      <c r="A7">
        <v>69</v>
      </c>
      <c r="B7">
        <v>88</v>
      </c>
      <c r="C7">
        <v>89</v>
      </c>
    </row>
    <row r="8" spans="1:4" x14ac:dyDescent="0.25">
      <c r="A8">
        <v>68</v>
      </c>
      <c r="B8">
        <v>85</v>
      </c>
      <c r="C8">
        <v>84</v>
      </c>
    </row>
    <row r="9" spans="1:4" x14ac:dyDescent="0.25">
      <c r="A9">
        <v>66</v>
      </c>
      <c r="B9">
        <v>83</v>
      </c>
      <c r="C9">
        <v>87</v>
      </c>
    </row>
    <row r="10" spans="1:4" x14ac:dyDescent="0.25">
      <c r="A10">
        <v>207</v>
      </c>
      <c r="B10">
        <v>83</v>
      </c>
      <c r="C10">
        <v>82</v>
      </c>
    </row>
    <row r="11" spans="1:4" x14ac:dyDescent="0.25">
      <c r="A11">
        <v>65</v>
      </c>
      <c r="B11">
        <v>80</v>
      </c>
      <c r="C11">
        <v>81</v>
      </c>
    </row>
    <row r="12" spans="1:4" x14ac:dyDescent="0.25">
      <c r="A12">
        <v>64</v>
      </c>
      <c r="B12">
        <v>80</v>
      </c>
      <c r="C12">
        <v>80</v>
      </c>
    </row>
    <row r="13" spans="1:4" x14ac:dyDescent="0.25">
      <c r="A13">
        <v>64</v>
      </c>
      <c r="B13">
        <v>81</v>
      </c>
      <c r="C13">
        <v>80</v>
      </c>
    </row>
    <row r="14" spans="1:4" x14ac:dyDescent="0.25">
      <c r="A14">
        <v>64</v>
      </c>
      <c r="B14">
        <v>79</v>
      </c>
      <c r="C14">
        <v>80</v>
      </c>
    </row>
    <row r="15" spans="1:4" x14ac:dyDescent="0.25">
      <c r="A15">
        <v>93</v>
      </c>
      <c r="B15">
        <v>80</v>
      </c>
      <c r="C15">
        <v>80</v>
      </c>
    </row>
    <row r="16" spans="1:4" x14ac:dyDescent="0.25">
      <c r="A16">
        <v>65</v>
      </c>
      <c r="B16">
        <v>79</v>
      </c>
      <c r="C16">
        <v>80</v>
      </c>
    </row>
    <row r="17" spans="1:3" x14ac:dyDescent="0.25">
      <c r="A17">
        <v>64</v>
      </c>
      <c r="B17">
        <v>79</v>
      </c>
      <c r="C17">
        <v>79</v>
      </c>
    </row>
    <row r="18" spans="1:3" x14ac:dyDescent="0.25">
      <c r="A18">
        <v>63</v>
      </c>
      <c r="B18">
        <v>78</v>
      </c>
      <c r="C18">
        <v>90</v>
      </c>
    </row>
    <row r="19" spans="1:3" x14ac:dyDescent="0.25">
      <c r="A19">
        <v>108</v>
      </c>
      <c r="B19">
        <v>125</v>
      </c>
      <c r="C19">
        <v>118</v>
      </c>
    </row>
    <row r="20" spans="1:3" x14ac:dyDescent="0.25">
      <c r="A20">
        <v>75</v>
      </c>
      <c r="B20">
        <v>95</v>
      </c>
      <c r="C20">
        <v>94</v>
      </c>
    </row>
    <row r="21" spans="1:3" x14ac:dyDescent="0.25">
      <c r="A21">
        <v>71</v>
      </c>
      <c r="B21">
        <v>88</v>
      </c>
      <c r="C21">
        <v>88</v>
      </c>
    </row>
    <row r="22" spans="1:3" x14ac:dyDescent="0.25">
      <c r="A22">
        <v>68</v>
      </c>
      <c r="B22">
        <v>87</v>
      </c>
      <c r="C22">
        <v>87</v>
      </c>
    </row>
    <row r="23" spans="1:3" x14ac:dyDescent="0.25">
      <c r="A23">
        <v>68</v>
      </c>
      <c r="B23">
        <v>84</v>
      </c>
      <c r="C23">
        <v>84</v>
      </c>
    </row>
    <row r="24" spans="1:3" x14ac:dyDescent="0.25">
      <c r="A24">
        <v>78</v>
      </c>
      <c r="B24">
        <v>95</v>
      </c>
      <c r="C24">
        <v>115</v>
      </c>
    </row>
    <row r="25" spans="1:3" x14ac:dyDescent="0.25">
      <c r="A25">
        <v>85</v>
      </c>
      <c r="B25">
        <v>109</v>
      </c>
      <c r="C25">
        <v>89</v>
      </c>
    </row>
    <row r="26" spans="1:3" x14ac:dyDescent="0.25">
      <c r="A26">
        <v>69</v>
      </c>
      <c r="B26">
        <v>142</v>
      </c>
      <c r="C26">
        <v>172</v>
      </c>
    </row>
    <row r="27" spans="1:3" x14ac:dyDescent="0.25">
      <c r="A27">
        <v>89</v>
      </c>
      <c r="B27">
        <v>143</v>
      </c>
      <c r="C27">
        <v>121</v>
      </c>
    </row>
    <row r="28" spans="1:3" x14ac:dyDescent="0.25">
      <c r="A28">
        <v>88</v>
      </c>
      <c r="B28">
        <v>118</v>
      </c>
      <c r="C28">
        <v>112</v>
      </c>
    </row>
    <row r="29" spans="1:3" x14ac:dyDescent="0.25">
      <c r="A29">
        <v>85</v>
      </c>
      <c r="B29">
        <v>114</v>
      </c>
      <c r="C29">
        <v>114</v>
      </c>
    </row>
    <row r="30" spans="1:3" x14ac:dyDescent="0.25">
      <c r="A30">
        <v>86</v>
      </c>
      <c r="B30">
        <v>113</v>
      </c>
      <c r="C30">
        <v>109</v>
      </c>
    </row>
    <row r="31" spans="1:3" x14ac:dyDescent="0.25">
      <c r="A31">
        <v>83</v>
      </c>
      <c r="B31">
        <v>89</v>
      </c>
      <c r="C31">
        <v>88</v>
      </c>
    </row>
    <row r="32" spans="1:3" x14ac:dyDescent="0.25">
      <c r="A32">
        <v>69</v>
      </c>
      <c r="B32">
        <v>83</v>
      </c>
      <c r="C32">
        <v>87</v>
      </c>
    </row>
    <row r="33" spans="1:3" x14ac:dyDescent="0.25">
      <c r="A33">
        <v>67</v>
      </c>
      <c r="B33">
        <v>82</v>
      </c>
      <c r="C33">
        <v>84</v>
      </c>
    </row>
    <row r="34" spans="1:3" x14ac:dyDescent="0.25">
      <c r="A34">
        <v>71</v>
      </c>
      <c r="B34">
        <v>114</v>
      </c>
      <c r="C34">
        <v>89</v>
      </c>
    </row>
    <row r="35" spans="1:3" x14ac:dyDescent="0.25">
      <c r="A35">
        <v>71</v>
      </c>
      <c r="B35">
        <v>86</v>
      </c>
      <c r="C35">
        <v>87</v>
      </c>
    </row>
    <row r="36" spans="1:3" x14ac:dyDescent="0.25">
      <c r="A36">
        <v>66</v>
      </c>
      <c r="B36">
        <v>81</v>
      </c>
      <c r="C36">
        <v>81</v>
      </c>
    </row>
    <row r="37" spans="1:3" x14ac:dyDescent="0.25">
      <c r="A37">
        <v>64</v>
      </c>
      <c r="B37">
        <v>122</v>
      </c>
      <c r="C37">
        <v>86</v>
      </c>
    </row>
    <row r="38" spans="1:3" x14ac:dyDescent="0.25">
      <c r="A38">
        <v>67</v>
      </c>
      <c r="B38">
        <v>82</v>
      </c>
      <c r="C38">
        <v>79</v>
      </c>
    </row>
    <row r="39" spans="1:3" x14ac:dyDescent="0.25">
      <c r="A39">
        <v>103</v>
      </c>
      <c r="B39">
        <v>100</v>
      </c>
      <c r="C39">
        <v>144</v>
      </c>
    </row>
    <row r="40" spans="1:3" x14ac:dyDescent="0.25">
      <c r="A40">
        <v>86</v>
      </c>
      <c r="B40">
        <v>103</v>
      </c>
      <c r="C40">
        <v>94</v>
      </c>
    </row>
    <row r="41" spans="1:3" x14ac:dyDescent="0.25">
      <c r="A41">
        <v>73</v>
      </c>
      <c r="B41">
        <v>93</v>
      </c>
      <c r="C41">
        <v>87</v>
      </c>
    </row>
    <row r="42" spans="1:3" x14ac:dyDescent="0.25">
      <c r="A42">
        <v>69</v>
      </c>
      <c r="B42">
        <v>109</v>
      </c>
      <c r="C42">
        <v>95</v>
      </c>
    </row>
    <row r="43" spans="1:3" x14ac:dyDescent="0.25">
      <c r="A43">
        <v>75</v>
      </c>
      <c r="B43">
        <v>95</v>
      </c>
      <c r="C43">
        <v>97</v>
      </c>
    </row>
    <row r="44" spans="1:3" x14ac:dyDescent="0.25">
      <c r="A44">
        <v>67</v>
      </c>
      <c r="B44">
        <v>84</v>
      </c>
      <c r="C44">
        <v>80</v>
      </c>
    </row>
    <row r="45" spans="1:3" x14ac:dyDescent="0.25">
      <c r="A45">
        <v>66</v>
      </c>
      <c r="B45">
        <v>79</v>
      </c>
      <c r="C45">
        <v>79</v>
      </c>
    </row>
    <row r="46" spans="1:3" x14ac:dyDescent="0.25">
      <c r="A46">
        <v>64</v>
      </c>
      <c r="B46">
        <v>79</v>
      </c>
      <c r="C46">
        <v>81</v>
      </c>
    </row>
    <row r="47" spans="1:3" x14ac:dyDescent="0.25">
      <c r="A47">
        <v>64</v>
      </c>
      <c r="B47">
        <v>250</v>
      </c>
      <c r="C47">
        <v>107</v>
      </c>
    </row>
    <row r="48" spans="1:3" x14ac:dyDescent="0.25">
      <c r="A48">
        <v>82</v>
      </c>
      <c r="B48">
        <v>104</v>
      </c>
      <c r="C48">
        <v>103</v>
      </c>
    </row>
    <row r="49" spans="1:3" x14ac:dyDescent="0.25">
      <c r="A49">
        <v>83</v>
      </c>
      <c r="B49">
        <v>101</v>
      </c>
      <c r="C49">
        <v>100</v>
      </c>
    </row>
    <row r="50" spans="1:3" x14ac:dyDescent="0.25">
      <c r="A50">
        <v>113</v>
      </c>
      <c r="B50">
        <v>93</v>
      </c>
      <c r="C50">
        <v>90</v>
      </c>
    </row>
    <row r="51" spans="1:3" x14ac:dyDescent="0.25">
      <c r="A51">
        <v>70</v>
      </c>
      <c r="B51">
        <v>86</v>
      </c>
      <c r="C51">
        <v>86</v>
      </c>
    </row>
    <row r="52" spans="1:3" x14ac:dyDescent="0.25">
      <c r="A52">
        <v>67</v>
      </c>
      <c r="B52">
        <v>82</v>
      </c>
      <c r="C52">
        <v>84</v>
      </c>
    </row>
    <row r="53" spans="1:3" x14ac:dyDescent="0.25">
      <c r="A53">
        <v>65</v>
      </c>
      <c r="B53">
        <v>80</v>
      </c>
      <c r="C53">
        <v>82</v>
      </c>
    </row>
    <row r="54" spans="1:3" x14ac:dyDescent="0.25">
      <c r="A54">
        <v>90</v>
      </c>
      <c r="B54">
        <v>80</v>
      </c>
      <c r="C54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E9C1-540B-4EB7-BBDD-C42034F925A1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67</v>
      </c>
      <c r="B2" s="4">
        <f>MEDIAN(B5:B54)</f>
        <v>85.5</v>
      </c>
      <c r="C2" s="5">
        <f>MEDIAN(C5:C54)</f>
        <v>85</v>
      </c>
      <c r="D2" s="1" t="s">
        <v>0</v>
      </c>
    </row>
    <row r="3" spans="1:4" ht="15.75" thickBot="1" x14ac:dyDescent="0.3">
      <c r="A3" s="6">
        <f>VAR(A5:A54)</f>
        <v>676.50163265306151</v>
      </c>
      <c r="B3" s="7">
        <f>VAR(B5:B54)</f>
        <v>1301.4289795918371</v>
      </c>
      <c r="C3" s="8">
        <f>VAR(C5:C54)</f>
        <v>6901.0567346938778</v>
      </c>
      <c r="D3" s="9" t="s">
        <v>1</v>
      </c>
    </row>
    <row r="4" spans="1:4" ht="15.75" thickBot="1" x14ac:dyDescent="0.3">
      <c r="A4" s="10">
        <f>STDEV(A5:A54)</f>
        <v>26.009644992830285</v>
      </c>
      <c r="B4" s="11">
        <f>STDEV(B5:B54)</f>
        <v>36.075323693514342</v>
      </c>
      <c r="C4" s="12">
        <f>STDEV(C5:C54)</f>
        <v>83.0725991810409</v>
      </c>
      <c r="D4" s="1" t="s">
        <v>2</v>
      </c>
    </row>
    <row r="5" spans="1:4" x14ac:dyDescent="0.25">
      <c r="A5">
        <v>81</v>
      </c>
      <c r="B5">
        <v>106</v>
      </c>
      <c r="C5">
        <v>103</v>
      </c>
    </row>
    <row r="6" spans="1:4" x14ac:dyDescent="0.25">
      <c r="A6">
        <v>73</v>
      </c>
      <c r="B6">
        <v>96</v>
      </c>
      <c r="C6">
        <v>95</v>
      </c>
    </row>
    <row r="7" spans="1:4" x14ac:dyDescent="0.25">
      <c r="A7">
        <v>74</v>
      </c>
      <c r="B7">
        <v>92</v>
      </c>
      <c r="C7">
        <v>232</v>
      </c>
    </row>
    <row r="8" spans="1:4" x14ac:dyDescent="0.25">
      <c r="A8">
        <v>73</v>
      </c>
      <c r="B8">
        <v>94</v>
      </c>
      <c r="C8">
        <v>98</v>
      </c>
    </row>
    <row r="9" spans="1:4" x14ac:dyDescent="0.25">
      <c r="A9">
        <v>102</v>
      </c>
      <c r="B9">
        <v>87</v>
      </c>
      <c r="C9">
        <v>87</v>
      </c>
    </row>
    <row r="10" spans="1:4" x14ac:dyDescent="0.25">
      <c r="A10">
        <v>68</v>
      </c>
      <c r="B10">
        <v>86</v>
      </c>
      <c r="C10">
        <v>86</v>
      </c>
    </row>
    <row r="11" spans="1:4" x14ac:dyDescent="0.25">
      <c r="A11">
        <v>68</v>
      </c>
      <c r="B11">
        <v>85</v>
      </c>
      <c r="C11">
        <v>85</v>
      </c>
    </row>
    <row r="12" spans="1:4" x14ac:dyDescent="0.25">
      <c r="A12">
        <v>67</v>
      </c>
      <c r="B12">
        <v>85</v>
      </c>
      <c r="C12">
        <v>85</v>
      </c>
    </row>
    <row r="13" spans="1:4" x14ac:dyDescent="0.25">
      <c r="A13">
        <v>67</v>
      </c>
      <c r="B13">
        <v>84</v>
      </c>
      <c r="C13">
        <v>85</v>
      </c>
    </row>
    <row r="14" spans="1:4" x14ac:dyDescent="0.25">
      <c r="A14">
        <v>66</v>
      </c>
      <c r="B14">
        <v>87</v>
      </c>
      <c r="C14">
        <v>84</v>
      </c>
    </row>
    <row r="15" spans="1:4" x14ac:dyDescent="0.25">
      <c r="A15">
        <v>66</v>
      </c>
      <c r="B15">
        <v>84</v>
      </c>
      <c r="C15">
        <v>84</v>
      </c>
    </row>
    <row r="16" spans="1:4" x14ac:dyDescent="0.25">
      <c r="A16">
        <v>66</v>
      </c>
      <c r="B16">
        <v>84</v>
      </c>
      <c r="C16">
        <v>84</v>
      </c>
    </row>
    <row r="17" spans="1:3" x14ac:dyDescent="0.25">
      <c r="A17">
        <v>66</v>
      </c>
      <c r="B17">
        <v>83</v>
      </c>
      <c r="C17">
        <v>84</v>
      </c>
    </row>
    <row r="18" spans="1:3" x14ac:dyDescent="0.25">
      <c r="A18">
        <v>66</v>
      </c>
      <c r="B18">
        <v>84</v>
      </c>
      <c r="C18">
        <v>280</v>
      </c>
    </row>
    <row r="19" spans="1:3" x14ac:dyDescent="0.25">
      <c r="A19">
        <v>73</v>
      </c>
      <c r="B19">
        <v>274</v>
      </c>
      <c r="C19">
        <v>86</v>
      </c>
    </row>
    <row r="20" spans="1:3" x14ac:dyDescent="0.25">
      <c r="A20">
        <v>67</v>
      </c>
      <c r="B20">
        <v>85</v>
      </c>
      <c r="C20">
        <v>190</v>
      </c>
    </row>
    <row r="21" spans="1:3" x14ac:dyDescent="0.25">
      <c r="A21">
        <v>124</v>
      </c>
      <c r="B21">
        <v>105</v>
      </c>
      <c r="C21">
        <v>104</v>
      </c>
    </row>
    <row r="22" spans="1:3" x14ac:dyDescent="0.25">
      <c r="A22">
        <v>80</v>
      </c>
      <c r="B22">
        <v>101</v>
      </c>
      <c r="C22">
        <v>109</v>
      </c>
    </row>
    <row r="23" spans="1:3" x14ac:dyDescent="0.25">
      <c r="A23">
        <v>82</v>
      </c>
      <c r="B23">
        <v>110</v>
      </c>
      <c r="C23">
        <v>113</v>
      </c>
    </row>
    <row r="24" spans="1:3" x14ac:dyDescent="0.25">
      <c r="A24">
        <v>80</v>
      </c>
      <c r="B24">
        <v>119</v>
      </c>
      <c r="C24">
        <v>116</v>
      </c>
    </row>
    <row r="25" spans="1:3" x14ac:dyDescent="0.25">
      <c r="A25">
        <v>82</v>
      </c>
      <c r="B25">
        <v>115</v>
      </c>
      <c r="C25">
        <v>108</v>
      </c>
    </row>
    <row r="26" spans="1:3" x14ac:dyDescent="0.25">
      <c r="A26">
        <v>78</v>
      </c>
      <c r="B26">
        <v>99</v>
      </c>
      <c r="C26">
        <v>106</v>
      </c>
    </row>
    <row r="27" spans="1:3" x14ac:dyDescent="0.25">
      <c r="A27">
        <v>76</v>
      </c>
      <c r="B27">
        <v>103</v>
      </c>
      <c r="C27">
        <v>101</v>
      </c>
    </row>
    <row r="28" spans="1:3" x14ac:dyDescent="0.25">
      <c r="A28">
        <v>79</v>
      </c>
      <c r="B28">
        <v>100</v>
      </c>
      <c r="C28">
        <v>98</v>
      </c>
    </row>
    <row r="29" spans="1:3" x14ac:dyDescent="0.25">
      <c r="A29">
        <v>75</v>
      </c>
      <c r="B29">
        <v>100</v>
      </c>
      <c r="C29">
        <v>620</v>
      </c>
    </row>
    <row r="30" spans="1:3" x14ac:dyDescent="0.25">
      <c r="A30">
        <v>76</v>
      </c>
      <c r="B30">
        <v>103</v>
      </c>
      <c r="C30">
        <v>108</v>
      </c>
    </row>
    <row r="31" spans="1:3" x14ac:dyDescent="0.25">
      <c r="A31">
        <v>81</v>
      </c>
      <c r="B31">
        <v>162</v>
      </c>
      <c r="C31">
        <v>86</v>
      </c>
    </row>
    <row r="32" spans="1:3" x14ac:dyDescent="0.25">
      <c r="A32">
        <v>233</v>
      </c>
      <c r="B32">
        <v>149</v>
      </c>
      <c r="C32">
        <v>142</v>
      </c>
    </row>
    <row r="33" spans="1:3" x14ac:dyDescent="0.25">
      <c r="A33">
        <v>100</v>
      </c>
      <c r="B33">
        <v>164</v>
      </c>
      <c r="C33">
        <v>130</v>
      </c>
    </row>
    <row r="34" spans="1:3" x14ac:dyDescent="0.25">
      <c r="A34">
        <v>95</v>
      </c>
      <c r="B34">
        <v>127</v>
      </c>
      <c r="C34">
        <v>123</v>
      </c>
    </row>
    <row r="35" spans="1:3" x14ac:dyDescent="0.25">
      <c r="A35">
        <v>91</v>
      </c>
      <c r="B35">
        <v>121</v>
      </c>
      <c r="C35">
        <v>112</v>
      </c>
    </row>
    <row r="36" spans="1:3" x14ac:dyDescent="0.25">
      <c r="A36">
        <v>63</v>
      </c>
      <c r="B36">
        <v>87</v>
      </c>
      <c r="C36">
        <v>81</v>
      </c>
    </row>
    <row r="37" spans="1:3" x14ac:dyDescent="0.25">
      <c r="A37">
        <v>67</v>
      </c>
      <c r="B37">
        <v>84</v>
      </c>
      <c r="C37">
        <v>80</v>
      </c>
    </row>
    <row r="38" spans="1:3" x14ac:dyDescent="0.25">
      <c r="A38">
        <v>63</v>
      </c>
      <c r="B38">
        <v>82</v>
      </c>
      <c r="C38">
        <v>79</v>
      </c>
    </row>
    <row r="39" spans="1:3" x14ac:dyDescent="0.25">
      <c r="A39">
        <v>63</v>
      </c>
      <c r="B39">
        <v>81</v>
      </c>
      <c r="C39">
        <v>85</v>
      </c>
    </row>
    <row r="40" spans="1:3" x14ac:dyDescent="0.25">
      <c r="A40">
        <v>62</v>
      </c>
      <c r="B40">
        <v>81</v>
      </c>
      <c r="C40">
        <v>79</v>
      </c>
    </row>
    <row r="41" spans="1:3" x14ac:dyDescent="0.25">
      <c r="A41">
        <v>62</v>
      </c>
      <c r="B41">
        <v>81</v>
      </c>
      <c r="C41">
        <v>78</v>
      </c>
    </row>
    <row r="42" spans="1:3" x14ac:dyDescent="0.25">
      <c r="A42">
        <v>62</v>
      </c>
      <c r="B42">
        <v>81</v>
      </c>
      <c r="C42">
        <v>78</v>
      </c>
    </row>
    <row r="43" spans="1:3" x14ac:dyDescent="0.25">
      <c r="A43">
        <v>62</v>
      </c>
      <c r="B43">
        <v>80</v>
      </c>
      <c r="C43">
        <v>78</v>
      </c>
    </row>
    <row r="44" spans="1:3" x14ac:dyDescent="0.25">
      <c r="A44">
        <v>66</v>
      </c>
      <c r="B44">
        <v>81</v>
      </c>
      <c r="C44">
        <v>78</v>
      </c>
    </row>
    <row r="45" spans="1:3" x14ac:dyDescent="0.25">
      <c r="A45">
        <v>62</v>
      </c>
      <c r="B45">
        <v>80</v>
      </c>
      <c r="C45">
        <v>78</v>
      </c>
    </row>
    <row r="46" spans="1:3" x14ac:dyDescent="0.25">
      <c r="A46">
        <v>62</v>
      </c>
      <c r="B46">
        <v>80</v>
      </c>
      <c r="C46">
        <v>78</v>
      </c>
    </row>
    <row r="47" spans="1:3" x14ac:dyDescent="0.25">
      <c r="A47">
        <v>62</v>
      </c>
      <c r="B47">
        <v>80</v>
      </c>
      <c r="C47">
        <v>78</v>
      </c>
    </row>
    <row r="48" spans="1:3" x14ac:dyDescent="0.25">
      <c r="A48">
        <v>62</v>
      </c>
      <c r="B48">
        <v>80</v>
      </c>
      <c r="C48">
        <v>77</v>
      </c>
    </row>
    <row r="49" spans="1:3" x14ac:dyDescent="0.25">
      <c r="A49">
        <v>62</v>
      </c>
      <c r="B49">
        <v>80</v>
      </c>
      <c r="C49">
        <v>77</v>
      </c>
    </row>
    <row r="50" spans="1:3" x14ac:dyDescent="0.25">
      <c r="A50">
        <v>85</v>
      </c>
      <c r="B50">
        <v>81</v>
      </c>
      <c r="C50">
        <v>79</v>
      </c>
    </row>
    <row r="51" spans="1:3" x14ac:dyDescent="0.25">
      <c r="A51">
        <v>63</v>
      </c>
      <c r="B51">
        <v>80</v>
      </c>
      <c r="C51">
        <v>79</v>
      </c>
    </row>
    <row r="52" spans="1:3" x14ac:dyDescent="0.25">
      <c r="A52">
        <v>62</v>
      </c>
      <c r="B52">
        <v>210</v>
      </c>
      <c r="C52">
        <v>78</v>
      </c>
    </row>
    <row r="53" spans="1:3" x14ac:dyDescent="0.25">
      <c r="A53">
        <v>62</v>
      </c>
      <c r="B53">
        <v>80</v>
      </c>
      <c r="C53">
        <v>78</v>
      </c>
    </row>
    <row r="54" spans="1:3" x14ac:dyDescent="0.25">
      <c r="A54">
        <v>62</v>
      </c>
      <c r="B54">
        <v>80</v>
      </c>
      <c r="C54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E29A-8114-45AE-8B38-FE651FDA3BDB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72</v>
      </c>
      <c r="B2" s="4">
        <f>MEDIAN(B5:B54)</f>
        <v>91</v>
      </c>
      <c r="C2" s="5">
        <f>MEDIAN(C5:C54)</f>
        <v>91</v>
      </c>
      <c r="D2" s="1" t="s">
        <v>0</v>
      </c>
    </row>
    <row r="3" spans="1:4" ht="15.75" thickBot="1" x14ac:dyDescent="0.3">
      <c r="A3" s="6">
        <f>VAR(A5:A54)</f>
        <v>145.56571428571371</v>
      </c>
      <c r="B3" s="7">
        <f>VAR(B5:B54)</f>
        <v>822.80040816326471</v>
      </c>
      <c r="C3" s="8">
        <f>VAR(C5:C54)</f>
        <v>532.50979591836699</v>
      </c>
      <c r="D3" s="9" t="s">
        <v>1</v>
      </c>
    </row>
    <row r="4" spans="1:4" ht="15.75" thickBot="1" x14ac:dyDescent="0.3">
      <c r="A4" s="10">
        <f>STDEV(A5:A54)</f>
        <v>12.065061719100889</v>
      </c>
      <c r="B4" s="11">
        <f>STDEV(B5:B54)</f>
        <v>28.684497697593812</v>
      </c>
      <c r="C4" s="12">
        <f>STDEV(C5:C54)</f>
        <v>23.076173771194544</v>
      </c>
      <c r="D4" s="1" t="s">
        <v>2</v>
      </c>
    </row>
    <row r="5" spans="1:4" x14ac:dyDescent="0.25">
      <c r="A5">
        <v>81</v>
      </c>
      <c r="B5">
        <v>106</v>
      </c>
      <c r="C5">
        <v>104</v>
      </c>
    </row>
    <row r="6" spans="1:4" x14ac:dyDescent="0.25">
      <c r="A6">
        <v>74</v>
      </c>
      <c r="B6">
        <v>95</v>
      </c>
      <c r="C6">
        <v>95</v>
      </c>
    </row>
    <row r="7" spans="1:4" x14ac:dyDescent="0.25">
      <c r="A7">
        <v>72</v>
      </c>
      <c r="B7">
        <v>91</v>
      </c>
      <c r="C7">
        <v>91</v>
      </c>
    </row>
    <row r="8" spans="1:4" x14ac:dyDescent="0.25">
      <c r="A8">
        <v>71</v>
      </c>
      <c r="B8">
        <v>271</v>
      </c>
      <c r="C8">
        <v>100</v>
      </c>
    </row>
    <row r="9" spans="1:4" x14ac:dyDescent="0.25">
      <c r="A9">
        <v>90</v>
      </c>
      <c r="B9">
        <v>97</v>
      </c>
      <c r="C9">
        <v>95</v>
      </c>
    </row>
    <row r="10" spans="1:4" x14ac:dyDescent="0.25">
      <c r="A10">
        <v>70</v>
      </c>
      <c r="B10">
        <v>140</v>
      </c>
      <c r="C10">
        <v>115</v>
      </c>
    </row>
    <row r="11" spans="1:4" x14ac:dyDescent="0.25">
      <c r="A11">
        <v>83</v>
      </c>
      <c r="B11">
        <v>108</v>
      </c>
      <c r="C11">
        <v>107</v>
      </c>
    </row>
    <row r="12" spans="1:4" x14ac:dyDescent="0.25">
      <c r="A12">
        <v>100</v>
      </c>
      <c r="B12">
        <v>125</v>
      </c>
      <c r="C12">
        <v>116</v>
      </c>
    </row>
    <row r="13" spans="1:4" x14ac:dyDescent="0.25">
      <c r="A13">
        <v>91</v>
      </c>
      <c r="B13">
        <v>121</v>
      </c>
      <c r="C13">
        <v>120</v>
      </c>
    </row>
    <row r="14" spans="1:4" x14ac:dyDescent="0.25">
      <c r="A14">
        <v>92</v>
      </c>
      <c r="B14">
        <v>115</v>
      </c>
      <c r="C14">
        <v>118</v>
      </c>
    </row>
    <row r="15" spans="1:4" x14ac:dyDescent="0.25">
      <c r="A15">
        <v>91</v>
      </c>
      <c r="B15">
        <v>113</v>
      </c>
      <c r="C15">
        <v>103</v>
      </c>
    </row>
    <row r="16" spans="1:4" x14ac:dyDescent="0.25">
      <c r="A16">
        <v>81</v>
      </c>
      <c r="B16">
        <v>109</v>
      </c>
      <c r="C16">
        <v>102</v>
      </c>
    </row>
    <row r="17" spans="1:3" x14ac:dyDescent="0.25">
      <c r="A17">
        <v>85</v>
      </c>
      <c r="B17">
        <v>109</v>
      </c>
      <c r="C17">
        <v>89</v>
      </c>
    </row>
    <row r="18" spans="1:3" x14ac:dyDescent="0.25">
      <c r="A18">
        <v>72</v>
      </c>
      <c r="B18">
        <v>86</v>
      </c>
      <c r="C18">
        <v>88</v>
      </c>
    </row>
    <row r="19" spans="1:3" x14ac:dyDescent="0.25">
      <c r="A19">
        <v>71</v>
      </c>
      <c r="B19">
        <v>90</v>
      </c>
      <c r="C19">
        <v>98</v>
      </c>
    </row>
    <row r="20" spans="1:3" x14ac:dyDescent="0.25">
      <c r="A20">
        <v>78</v>
      </c>
      <c r="B20">
        <v>100</v>
      </c>
      <c r="C20">
        <v>101</v>
      </c>
    </row>
    <row r="21" spans="1:3" x14ac:dyDescent="0.25">
      <c r="A21">
        <v>80</v>
      </c>
      <c r="B21">
        <v>89</v>
      </c>
      <c r="C21">
        <v>87</v>
      </c>
    </row>
    <row r="22" spans="1:3" x14ac:dyDescent="0.25">
      <c r="A22">
        <v>85</v>
      </c>
      <c r="B22">
        <v>90</v>
      </c>
      <c r="C22">
        <v>139</v>
      </c>
    </row>
    <row r="23" spans="1:3" x14ac:dyDescent="0.25">
      <c r="A23">
        <v>107</v>
      </c>
      <c r="B23">
        <v>141</v>
      </c>
      <c r="C23">
        <v>131</v>
      </c>
    </row>
    <row r="24" spans="1:3" x14ac:dyDescent="0.25">
      <c r="A24">
        <v>100</v>
      </c>
      <c r="B24">
        <v>127</v>
      </c>
      <c r="C24">
        <v>126</v>
      </c>
    </row>
    <row r="25" spans="1:3" x14ac:dyDescent="0.25">
      <c r="A25">
        <v>89</v>
      </c>
      <c r="B25">
        <v>119</v>
      </c>
      <c r="C25">
        <v>232</v>
      </c>
    </row>
    <row r="26" spans="1:3" x14ac:dyDescent="0.25">
      <c r="A26">
        <v>72</v>
      </c>
      <c r="B26">
        <v>112</v>
      </c>
      <c r="C26">
        <v>93</v>
      </c>
    </row>
    <row r="27" spans="1:3" x14ac:dyDescent="0.25">
      <c r="A27">
        <v>75</v>
      </c>
      <c r="B27">
        <v>93</v>
      </c>
      <c r="C27">
        <v>92</v>
      </c>
    </row>
    <row r="28" spans="1:3" x14ac:dyDescent="0.25">
      <c r="A28">
        <v>73</v>
      </c>
      <c r="B28">
        <v>91</v>
      </c>
      <c r="C28">
        <v>90</v>
      </c>
    </row>
    <row r="29" spans="1:3" x14ac:dyDescent="0.25">
      <c r="A29">
        <v>72</v>
      </c>
      <c r="B29">
        <v>88</v>
      </c>
      <c r="C29">
        <v>89</v>
      </c>
    </row>
    <row r="30" spans="1:3" x14ac:dyDescent="0.25">
      <c r="A30">
        <v>72</v>
      </c>
      <c r="B30">
        <v>87</v>
      </c>
      <c r="C30">
        <v>88</v>
      </c>
    </row>
    <row r="31" spans="1:3" x14ac:dyDescent="0.25">
      <c r="A31">
        <v>71</v>
      </c>
      <c r="B31">
        <v>87</v>
      </c>
      <c r="C31">
        <v>88</v>
      </c>
    </row>
    <row r="32" spans="1:3" x14ac:dyDescent="0.25">
      <c r="A32">
        <v>71</v>
      </c>
      <c r="B32">
        <v>86</v>
      </c>
      <c r="C32">
        <v>87</v>
      </c>
    </row>
    <row r="33" spans="1:3" x14ac:dyDescent="0.25">
      <c r="A33">
        <v>71</v>
      </c>
      <c r="B33">
        <v>100</v>
      </c>
      <c r="C33">
        <v>89</v>
      </c>
    </row>
    <row r="34" spans="1:3" x14ac:dyDescent="0.25">
      <c r="A34">
        <v>70</v>
      </c>
      <c r="B34">
        <v>86</v>
      </c>
      <c r="C34">
        <v>87</v>
      </c>
    </row>
    <row r="35" spans="1:3" x14ac:dyDescent="0.25">
      <c r="A35">
        <v>70</v>
      </c>
      <c r="B35">
        <v>86</v>
      </c>
      <c r="C35">
        <v>87</v>
      </c>
    </row>
    <row r="36" spans="1:3" x14ac:dyDescent="0.25">
      <c r="A36">
        <v>70</v>
      </c>
      <c r="B36">
        <v>85</v>
      </c>
      <c r="C36">
        <v>87</v>
      </c>
    </row>
    <row r="37" spans="1:3" x14ac:dyDescent="0.25">
      <c r="A37">
        <v>70</v>
      </c>
      <c r="B37">
        <v>110</v>
      </c>
      <c r="C37">
        <v>87</v>
      </c>
    </row>
    <row r="38" spans="1:3" x14ac:dyDescent="0.25">
      <c r="A38">
        <v>70</v>
      </c>
      <c r="B38">
        <v>88</v>
      </c>
      <c r="C38">
        <v>87</v>
      </c>
    </row>
    <row r="39" spans="1:3" x14ac:dyDescent="0.25">
      <c r="A39">
        <v>70</v>
      </c>
      <c r="B39">
        <v>87</v>
      </c>
      <c r="C39">
        <v>87</v>
      </c>
    </row>
    <row r="40" spans="1:3" x14ac:dyDescent="0.25">
      <c r="A40">
        <v>70</v>
      </c>
      <c r="B40">
        <v>86</v>
      </c>
      <c r="C40">
        <v>91</v>
      </c>
    </row>
    <row r="41" spans="1:3" x14ac:dyDescent="0.25">
      <c r="A41">
        <v>76</v>
      </c>
      <c r="B41">
        <v>91</v>
      </c>
      <c r="C41">
        <v>87</v>
      </c>
    </row>
    <row r="42" spans="1:3" x14ac:dyDescent="0.25">
      <c r="A42">
        <v>70</v>
      </c>
      <c r="B42">
        <v>88</v>
      </c>
      <c r="C42">
        <v>87</v>
      </c>
    </row>
    <row r="43" spans="1:3" x14ac:dyDescent="0.25">
      <c r="A43">
        <v>70</v>
      </c>
      <c r="B43">
        <v>86</v>
      </c>
      <c r="C43">
        <v>87</v>
      </c>
    </row>
    <row r="44" spans="1:3" x14ac:dyDescent="0.25">
      <c r="A44">
        <v>70</v>
      </c>
      <c r="B44">
        <v>86</v>
      </c>
      <c r="C44">
        <v>87</v>
      </c>
    </row>
    <row r="45" spans="1:3" x14ac:dyDescent="0.25">
      <c r="A45">
        <v>70</v>
      </c>
      <c r="B45">
        <v>86</v>
      </c>
      <c r="C45">
        <v>87</v>
      </c>
    </row>
    <row r="46" spans="1:3" x14ac:dyDescent="0.25">
      <c r="A46">
        <v>70</v>
      </c>
      <c r="B46">
        <v>86</v>
      </c>
      <c r="C46">
        <v>91</v>
      </c>
    </row>
    <row r="47" spans="1:3" x14ac:dyDescent="0.25">
      <c r="A47">
        <v>70</v>
      </c>
      <c r="B47">
        <v>86</v>
      </c>
      <c r="C47">
        <v>87</v>
      </c>
    </row>
    <row r="48" spans="1:3" x14ac:dyDescent="0.25">
      <c r="A48">
        <v>74</v>
      </c>
      <c r="B48">
        <v>87</v>
      </c>
      <c r="C48">
        <v>92</v>
      </c>
    </row>
    <row r="49" spans="1:3" x14ac:dyDescent="0.25">
      <c r="A49">
        <v>70</v>
      </c>
      <c r="B49">
        <v>86</v>
      </c>
      <c r="C49">
        <v>86</v>
      </c>
    </row>
    <row r="50" spans="1:3" x14ac:dyDescent="0.25">
      <c r="A50">
        <v>70</v>
      </c>
      <c r="B50">
        <v>85</v>
      </c>
      <c r="C50">
        <v>87</v>
      </c>
    </row>
    <row r="51" spans="1:3" x14ac:dyDescent="0.25">
      <c r="A51">
        <v>70</v>
      </c>
      <c r="B51">
        <v>85</v>
      </c>
      <c r="C51">
        <v>91</v>
      </c>
    </row>
    <row r="52" spans="1:3" x14ac:dyDescent="0.25">
      <c r="A52">
        <v>77</v>
      </c>
      <c r="B52">
        <v>99</v>
      </c>
      <c r="C52">
        <v>105</v>
      </c>
    </row>
    <row r="53" spans="1:3" x14ac:dyDescent="0.25">
      <c r="A53">
        <v>92</v>
      </c>
      <c r="B53">
        <v>117</v>
      </c>
      <c r="C53">
        <v>97</v>
      </c>
    </row>
    <row r="54" spans="1:3" x14ac:dyDescent="0.25">
      <c r="A54">
        <v>129</v>
      </c>
      <c r="B54">
        <v>101</v>
      </c>
      <c r="C54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2D3C-8461-4891-AB2B-60F6C0C3E811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74</v>
      </c>
      <c r="B2" s="4">
        <f>MEDIAN(B5:B54)</f>
        <v>94</v>
      </c>
      <c r="C2" s="5">
        <f>MEDIAN(C5:C54)</f>
        <v>94.5</v>
      </c>
      <c r="D2" s="1" t="s">
        <v>0</v>
      </c>
    </row>
    <row r="3" spans="1:4" ht="15.75" thickBot="1" x14ac:dyDescent="0.3">
      <c r="A3" s="6">
        <f>VAR(A5:A54)</f>
        <v>5395.5412244897962</v>
      </c>
      <c r="B3" s="7">
        <f>VAR(B5:B54)</f>
        <v>1034.0391836734702</v>
      </c>
      <c r="C3" s="8">
        <f>VAR(C5:C54)</f>
        <v>141.92204081632639</v>
      </c>
      <c r="D3" s="9" t="s">
        <v>1</v>
      </c>
    </row>
    <row r="4" spans="1:4" ht="15.75" thickBot="1" x14ac:dyDescent="0.3">
      <c r="A4" s="10">
        <f>STDEV(A5:A54)</f>
        <v>73.454347893707393</v>
      </c>
      <c r="B4" s="11">
        <f>STDEV(B5:B54)</f>
        <v>32.156479652994825</v>
      </c>
      <c r="C4" s="12">
        <f>STDEV(C5:C54)</f>
        <v>11.913103744042791</v>
      </c>
      <c r="D4" s="1" t="s">
        <v>2</v>
      </c>
    </row>
    <row r="5" spans="1:4" x14ac:dyDescent="0.25">
      <c r="A5">
        <v>83</v>
      </c>
      <c r="B5">
        <v>107</v>
      </c>
      <c r="C5">
        <v>138</v>
      </c>
    </row>
    <row r="6" spans="1:4" x14ac:dyDescent="0.25">
      <c r="A6">
        <v>77</v>
      </c>
      <c r="B6">
        <v>102</v>
      </c>
      <c r="C6">
        <v>97</v>
      </c>
    </row>
    <row r="7" spans="1:4" x14ac:dyDescent="0.25">
      <c r="A7">
        <v>74</v>
      </c>
      <c r="B7">
        <v>98</v>
      </c>
      <c r="C7">
        <v>93</v>
      </c>
    </row>
    <row r="8" spans="1:4" x14ac:dyDescent="0.25">
      <c r="A8">
        <v>73</v>
      </c>
      <c r="B8">
        <v>92</v>
      </c>
      <c r="C8">
        <v>95</v>
      </c>
    </row>
    <row r="9" spans="1:4" x14ac:dyDescent="0.25">
      <c r="A9">
        <v>72</v>
      </c>
      <c r="B9">
        <v>91</v>
      </c>
      <c r="C9">
        <v>95</v>
      </c>
    </row>
    <row r="10" spans="1:4" x14ac:dyDescent="0.25">
      <c r="A10">
        <v>72</v>
      </c>
      <c r="B10">
        <v>94</v>
      </c>
      <c r="C10">
        <v>91</v>
      </c>
    </row>
    <row r="11" spans="1:4" x14ac:dyDescent="0.25">
      <c r="A11">
        <v>72</v>
      </c>
      <c r="B11">
        <v>90</v>
      </c>
      <c r="C11">
        <v>91</v>
      </c>
    </row>
    <row r="12" spans="1:4" x14ac:dyDescent="0.25">
      <c r="A12">
        <v>84</v>
      </c>
      <c r="B12">
        <v>97</v>
      </c>
      <c r="C12">
        <v>99</v>
      </c>
    </row>
    <row r="13" spans="1:4" x14ac:dyDescent="0.25">
      <c r="A13">
        <v>92</v>
      </c>
      <c r="B13">
        <v>125</v>
      </c>
      <c r="C13">
        <v>114</v>
      </c>
    </row>
    <row r="14" spans="1:4" x14ac:dyDescent="0.25">
      <c r="A14">
        <v>83</v>
      </c>
      <c r="B14">
        <v>94</v>
      </c>
      <c r="C14">
        <v>91</v>
      </c>
    </row>
    <row r="15" spans="1:4" x14ac:dyDescent="0.25">
      <c r="A15">
        <v>72</v>
      </c>
      <c r="B15">
        <v>96</v>
      </c>
      <c r="C15">
        <v>95</v>
      </c>
    </row>
    <row r="16" spans="1:4" x14ac:dyDescent="0.25">
      <c r="A16">
        <v>76</v>
      </c>
      <c r="B16">
        <v>99</v>
      </c>
      <c r="C16">
        <v>91</v>
      </c>
    </row>
    <row r="17" spans="1:3" x14ac:dyDescent="0.25">
      <c r="A17">
        <v>71</v>
      </c>
      <c r="B17">
        <v>90</v>
      </c>
      <c r="C17">
        <v>90</v>
      </c>
    </row>
    <row r="18" spans="1:3" x14ac:dyDescent="0.25">
      <c r="A18">
        <v>84</v>
      </c>
      <c r="B18">
        <v>198</v>
      </c>
      <c r="C18">
        <v>87</v>
      </c>
    </row>
    <row r="19" spans="1:3" x14ac:dyDescent="0.25">
      <c r="A19">
        <v>72</v>
      </c>
      <c r="B19">
        <v>91</v>
      </c>
      <c r="C19">
        <v>86</v>
      </c>
    </row>
    <row r="20" spans="1:3" x14ac:dyDescent="0.25">
      <c r="A20">
        <v>71</v>
      </c>
      <c r="B20">
        <v>89</v>
      </c>
      <c r="C20">
        <v>86</v>
      </c>
    </row>
    <row r="21" spans="1:3" x14ac:dyDescent="0.25">
      <c r="A21">
        <v>71</v>
      </c>
      <c r="B21">
        <v>89</v>
      </c>
      <c r="C21">
        <v>85</v>
      </c>
    </row>
    <row r="22" spans="1:3" x14ac:dyDescent="0.25">
      <c r="A22">
        <v>71</v>
      </c>
      <c r="B22">
        <v>89</v>
      </c>
      <c r="C22">
        <v>103</v>
      </c>
    </row>
    <row r="23" spans="1:3" x14ac:dyDescent="0.25">
      <c r="A23">
        <v>71</v>
      </c>
      <c r="B23">
        <v>108</v>
      </c>
      <c r="C23">
        <v>110</v>
      </c>
    </row>
    <row r="24" spans="1:3" x14ac:dyDescent="0.25">
      <c r="A24">
        <v>76</v>
      </c>
      <c r="B24">
        <v>95</v>
      </c>
      <c r="C24">
        <v>99</v>
      </c>
    </row>
    <row r="25" spans="1:3" x14ac:dyDescent="0.25">
      <c r="A25">
        <v>74</v>
      </c>
      <c r="B25">
        <v>93</v>
      </c>
      <c r="C25">
        <v>95</v>
      </c>
    </row>
    <row r="26" spans="1:3" x14ac:dyDescent="0.25">
      <c r="A26">
        <v>73</v>
      </c>
      <c r="B26">
        <v>91</v>
      </c>
      <c r="C26">
        <v>93</v>
      </c>
    </row>
    <row r="27" spans="1:3" x14ac:dyDescent="0.25">
      <c r="A27">
        <v>73</v>
      </c>
      <c r="B27">
        <v>198</v>
      </c>
      <c r="C27">
        <v>92</v>
      </c>
    </row>
    <row r="28" spans="1:3" x14ac:dyDescent="0.25">
      <c r="A28">
        <v>72</v>
      </c>
      <c r="B28">
        <v>90</v>
      </c>
      <c r="C28">
        <v>91</v>
      </c>
    </row>
    <row r="29" spans="1:3" x14ac:dyDescent="0.25">
      <c r="A29">
        <v>72</v>
      </c>
      <c r="B29">
        <v>93</v>
      </c>
      <c r="C29">
        <v>90</v>
      </c>
    </row>
    <row r="30" spans="1:3" x14ac:dyDescent="0.25">
      <c r="A30">
        <v>71</v>
      </c>
      <c r="B30">
        <v>89</v>
      </c>
      <c r="C30">
        <v>92</v>
      </c>
    </row>
    <row r="31" spans="1:3" x14ac:dyDescent="0.25">
      <c r="A31">
        <v>71</v>
      </c>
      <c r="B31">
        <v>99</v>
      </c>
      <c r="C31">
        <v>90</v>
      </c>
    </row>
    <row r="32" spans="1:3" x14ac:dyDescent="0.25">
      <c r="A32">
        <v>71</v>
      </c>
      <c r="B32">
        <v>88</v>
      </c>
      <c r="C32">
        <v>90</v>
      </c>
    </row>
    <row r="33" spans="1:3" x14ac:dyDescent="0.25">
      <c r="A33">
        <v>102</v>
      </c>
      <c r="B33">
        <v>89</v>
      </c>
      <c r="C33">
        <v>90</v>
      </c>
    </row>
    <row r="34" spans="1:3" x14ac:dyDescent="0.25">
      <c r="A34">
        <v>71</v>
      </c>
      <c r="B34">
        <v>89</v>
      </c>
      <c r="C34">
        <v>90</v>
      </c>
    </row>
    <row r="35" spans="1:3" x14ac:dyDescent="0.25">
      <c r="A35">
        <v>71</v>
      </c>
      <c r="B35">
        <v>89</v>
      </c>
      <c r="C35">
        <v>96</v>
      </c>
    </row>
    <row r="36" spans="1:3" x14ac:dyDescent="0.25">
      <c r="A36">
        <v>71</v>
      </c>
      <c r="B36">
        <v>88</v>
      </c>
      <c r="C36">
        <v>89</v>
      </c>
    </row>
    <row r="37" spans="1:3" x14ac:dyDescent="0.25">
      <c r="A37">
        <v>71</v>
      </c>
      <c r="B37">
        <v>247</v>
      </c>
      <c r="C37">
        <v>111</v>
      </c>
    </row>
    <row r="38" spans="1:3" x14ac:dyDescent="0.25">
      <c r="A38">
        <v>194</v>
      </c>
      <c r="B38">
        <v>102</v>
      </c>
      <c r="C38">
        <v>90</v>
      </c>
    </row>
    <row r="39" spans="1:3" x14ac:dyDescent="0.25">
      <c r="A39">
        <v>104</v>
      </c>
      <c r="B39">
        <v>146</v>
      </c>
      <c r="C39">
        <v>126</v>
      </c>
    </row>
    <row r="40" spans="1:3" x14ac:dyDescent="0.25">
      <c r="A40">
        <v>83</v>
      </c>
      <c r="B40">
        <v>111</v>
      </c>
      <c r="C40">
        <v>102</v>
      </c>
    </row>
    <row r="41" spans="1:3" x14ac:dyDescent="0.25">
      <c r="A41">
        <v>77</v>
      </c>
      <c r="B41">
        <v>100</v>
      </c>
      <c r="C41">
        <v>96</v>
      </c>
    </row>
    <row r="42" spans="1:3" x14ac:dyDescent="0.25">
      <c r="A42">
        <v>76</v>
      </c>
      <c r="B42">
        <v>97</v>
      </c>
      <c r="C42">
        <v>95</v>
      </c>
    </row>
    <row r="43" spans="1:3" x14ac:dyDescent="0.25">
      <c r="A43">
        <v>75</v>
      </c>
      <c r="B43">
        <v>98</v>
      </c>
      <c r="C43">
        <v>95</v>
      </c>
    </row>
    <row r="44" spans="1:3" x14ac:dyDescent="0.25">
      <c r="A44">
        <v>74</v>
      </c>
      <c r="B44">
        <v>94</v>
      </c>
      <c r="C44">
        <v>94</v>
      </c>
    </row>
    <row r="45" spans="1:3" x14ac:dyDescent="0.25">
      <c r="A45">
        <v>74</v>
      </c>
      <c r="B45">
        <v>94</v>
      </c>
      <c r="C45">
        <v>102</v>
      </c>
    </row>
    <row r="46" spans="1:3" x14ac:dyDescent="0.25">
      <c r="A46">
        <v>576</v>
      </c>
      <c r="B46">
        <v>98</v>
      </c>
      <c r="C46">
        <v>94</v>
      </c>
    </row>
    <row r="47" spans="1:3" x14ac:dyDescent="0.25">
      <c r="A47">
        <v>73</v>
      </c>
      <c r="B47">
        <v>93</v>
      </c>
      <c r="C47">
        <v>105</v>
      </c>
    </row>
    <row r="48" spans="1:3" x14ac:dyDescent="0.25">
      <c r="A48">
        <v>166</v>
      </c>
      <c r="B48">
        <v>148</v>
      </c>
      <c r="C48">
        <v>145</v>
      </c>
    </row>
    <row r="49" spans="1:3" x14ac:dyDescent="0.25">
      <c r="A49">
        <v>90</v>
      </c>
      <c r="B49">
        <v>164</v>
      </c>
      <c r="C49">
        <v>107</v>
      </c>
    </row>
    <row r="50" spans="1:3" x14ac:dyDescent="0.25">
      <c r="A50">
        <v>78</v>
      </c>
      <c r="B50">
        <v>99</v>
      </c>
      <c r="C50">
        <v>97</v>
      </c>
    </row>
    <row r="51" spans="1:3" x14ac:dyDescent="0.25">
      <c r="A51">
        <v>75</v>
      </c>
      <c r="B51">
        <v>96</v>
      </c>
      <c r="C51">
        <v>95</v>
      </c>
    </row>
    <row r="52" spans="1:3" x14ac:dyDescent="0.25">
      <c r="A52">
        <v>74</v>
      </c>
      <c r="B52">
        <v>94</v>
      </c>
      <c r="C52">
        <v>95</v>
      </c>
    </row>
    <row r="53" spans="1:3" x14ac:dyDescent="0.25">
      <c r="A53">
        <v>74</v>
      </c>
      <c r="B53">
        <v>94</v>
      </c>
      <c r="C53">
        <v>94</v>
      </c>
    </row>
    <row r="54" spans="1:3" x14ac:dyDescent="0.25">
      <c r="A54">
        <v>75</v>
      </c>
      <c r="B54">
        <v>93</v>
      </c>
      <c r="C54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B635-C89E-4338-8C3E-21DD0923EBB4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72.5</v>
      </c>
      <c r="B2" s="4">
        <f>MEDIAN(B5:B54)</f>
        <v>98</v>
      </c>
      <c r="C2" s="5">
        <f>MEDIAN(C5:C54)</f>
        <v>97</v>
      </c>
      <c r="D2" s="1" t="s">
        <v>0</v>
      </c>
    </row>
    <row r="3" spans="1:4" ht="15.75" thickBot="1" x14ac:dyDescent="0.3">
      <c r="A3" s="6">
        <f>VAR(A5:A54)</f>
        <v>33.66897959183671</v>
      </c>
      <c r="B3" s="7">
        <f>VAR(B5:B54)</f>
        <v>218.28408163265391</v>
      </c>
      <c r="C3" s="8">
        <f>VAR(C5:C54)</f>
        <v>82.59959183673466</v>
      </c>
      <c r="D3" s="9" t="s">
        <v>1</v>
      </c>
    </row>
    <row r="4" spans="1:4" ht="15.75" thickBot="1" x14ac:dyDescent="0.3">
      <c r="A4" s="10">
        <f>STDEV(A5:A54)</f>
        <v>5.8024977028721612</v>
      </c>
      <c r="B4" s="11">
        <f>STDEV(B5:B54)</f>
        <v>14.774440146166416</v>
      </c>
      <c r="C4" s="12">
        <f>STDEV(C5:C54)</f>
        <v>9.0884317589303958</v>
      </c>
      <c r="D4" s="1" t="s">
        <v>2</v>
      </c>
    </row>
    <row r="5" spans="1:4" x14ac:dyDescent="0.25">
      <c r="A5">
        <v>82</v>
      </c>
      <c r="B5">
        <v>110</v>
      </c>
      <c r="C5">
        <v>108</v>
      </c>
    </row>
    <row r="6" spans="1:4" x14ac:dyDescent="0.25">
      <c r="A6">
        <v>77</v>
      </c>
      <c r="B6">
        <v>135</v>
      </c>
      <c r="C6">
        <v>103</v>
      </c>
    </row>
    <row r="7" spans="1:4" x14ac:dyDescent="0.25">
      <c r="A7">
        <v>75</v>
      </c>
      <c r="B7">
        <v>102</v>
      </c>
      <c r="C7">
        <v>100</v>
      </c>
    </row>
    <row r="8" spans="1:4" x14ac:dyDescent="0.25">
      <c r="A8">
        <v>74</v>
      </c>
      <c r="B8">
        <v>99</v>
      </c>
      <c r="C8">
        <v>98</v>
      </c>
    </row>
    <row r="9" spans="1:4" x14ac:dyDescent="0.25">
      <c r="A9">
        <v>75</v>
      </c>
      <c r="B9">
        <v>98</v>
      </c>
      <c r="C9">
        <v>105</v>
      </c>
    </row>
    <row r="10" spans="1:4" x14ac:dyDescent="0.25">
      <c r="A10">
        <v>79</v>
      </c>
      <c r="B10">
        <v>103</v>
      </c>
      <c r="C10">
        <v>106</v>
      </c>
    </row>
    <row r="11" spans="1:4" x14ac:dyDescent="0.25">
      <c r="A11">
        <v>81</v>
      </c>
      <c r="B11">
        <v>103</v>
      </c>
      <c r="C11">
        <v>107</v>
      </c>
    </row>
    <row r="12" spans="1:4" x14ac:dyDescent="0.25">
      <c r="A12">
        <v>78</v>
      </c>
      <c r="B12">
        <v>98</v>
      </c>
      <c r="C12">
        <v>97</v>
      </c>
    </row>
    <row r="13" spans="1:4" x14ac:dyDescent="0.25">
      <c r="A13">
        <v>73</v>
      </c>
      <c r="B13">
        <v>97</v>
      </c>
      <c r="C13">
        <v>97</v>
      </c>
    </row>
    <row r="14" spans="1:4" x14ac:dyDescent="0.25">
      <c r="A14">
        <v>75</v>
      </c>
      <c r="B14">
        <v>97</v>
      </c>
      <c r="C14">
        <v>97</v>
      </c>
    </row>
    <row r="15" spans="1:4" x14ac:dyDescent="0.25">
      <c r="A15">
        <v>72</v>
      </c>
      <c r="B15">
        <v>96</v>
      </c>
      <c r="C15">
        <v>96</v>
      </c>
    </row>
    <row r="16" spans="1:4" x14ac:dyDescent="0.25">
      <c r="A16">
        <v>73</v>
      </c>
      <c r="B16">
        <v>97</v>
      </c>
      <c r="C16">
        <v>96</v>
      </c>
    </row>
    <row r="17" spans="1:3" x14ac:dyDescent="0.25">
      <c r="A17">
        <v>72</v>
      </c>
      <c r="B17">
        <v>101</v>
      </c>
      <c r="C17">
        <v>97</v>
      </c>
    </row>
    <row r="18" spans="1:3" x14ac:dyDescent="0.25">
      <c r="A18">
        <v>72</v>
      </c>
      <c r="B18">
        <v>97</v>
      </c>
      <c r="C18">
        <v>97</v>
      </c>
    </row>
    <row r="19" spans="1:3" x14ac:dyDescent="0.25">
      <c r="A19">
        <v>72</v>
      </c>
      <c r="B19">
        <v>96</v>
      </c>
      <c r="C19">
        <v>112</v>
      </c>
    </row>
    <row r="20" spans="1:3" x14ac:dyDescent="0.25">
      <c r="A20">
        <v>88</v>
      </c>
      <c r="B20">
        <v>122</v>
      </c>
      <c r="C20">
        <v>106</v>
      </c>
    </row>
    <row r="21" spans="1:3" x14ac:dyDescent="0.25">
      <c r="A21">
        <v>75</v>
      </c>
      <c r="B21">
        <v>116</v>
      </c>
      <c r="C21">
        <v>127</v>
      </c>
    </row>
    <row r="22" spans="1:3" x14ac:dyDescent="0.25">
      <c r="A22">
        <v>81</v>
      </c>
      <c r="B22">
        <v>139</v>
      </c>
      <c r="C22">
        <v>114</v>
      </c>
    </row>
    <row r="23" spans="1:3" x14ac:dyDescent="0.25">
      <c r="A23">
        <v>79</v>
      </c>
      <c r="B23">
        <v>115</v>
      </c>
      <c r="C23">
        <v>108</v>
      </c>
    </row>
    <row r="24" spans="1:3" x14ac:dyDescent="0.25">
      <c r="A24">
        <v>72</v>
      </c>
      <c r="B24">
        <v>97</v>
      </c>
      <c r="C24">
        <v>96</v>
      </c>
    </row>
    <row r="25" spans="1:3" x14ac:dyDescent="0.25">
      <c r="A25">
        <v>72</v>
      </c>
      <c r="B25">
        <v>122</v>
      </c>
      <c r="C25">
        <v>96</v>
      </c>
    </row>
    <row r="26" spans="1:3" x14ac:dyDescent="0.25">
      <c r="A26">
        <v>71</v>
      </c>
      <c r="B26">
        <v>174</v>
      </c>
      <c r="C26">
        <v>129</v>
      </c>
    </row>
    <row r="27" spans="1:3" x14ac:dyDescent="0.25">
      <c r="A27">
        <v>89</v>
      </c>
      <c r="B27">
        <v>120</v>
      </c>
      <c r="C27">
        <v>102</v>
      </c>
    </row>
    <row r="28" spans="1:3" x14ac:dyDescent="0.25">
      <c r="A28">
        <v>76</v>
      </c>
      <c r="B28">
        <v>101</v>
      </c>
      <c r="C28">
        <v>124</v>
      </c>
    </row>
    <row r="29" spans="1:3" x14ac:dyDescent="0.25">
      <c r="A29">
        <v>79</v>
      </c>
      <c r="B29">
        <v>111</v>
      </c>
      <c r="C29">
        <v>101</v>
      </c>
    </row>
    <row r="30" spans="1:3" x14ac:dyDescent="0.25">
      <c r="A30">
        <v>73</v>
      </c>
      <c r="B30">
        <v>98</v>
      </c>
      <c r="C30">
        <v>97</v>
      </c>
    </row>
    <row r="31" spans="1:3" x14ac:dyDescent="0.25">
      <c r="A31">
        <v>74</v>
      </c>
      <c r="B31">
        <v>105</v>
      </c>
      <c r="C31">
        <v>112</v>
      </c>
    </row>
    <row r="32" spans="1:3" x14ac:dyDescent="0.25">
      <c r="A32">
        <v>83</v>
      </c>
      <c r="B32">
        <v>119</v>
      </c>
      <c r="C32">
        <v>98</v>
      </c>
    </row>
    <row r="33" spans="1:3" x14ac:dyDescent="0.25">
      <c r="A33">
        <v>71</v>
      </c>
      <c r="B33">
        <v>94</v>
      </c>
      <c r="C33">
        <v>95</v>
      </c>
    </row>
    <row r="34" spans="1:3" x14ac:dyDescent="0.25">
      <c r="A34">
        <v>75</v>
      </c>
      <c r="B34">
        <v>100</v>
      </c>
      <c r="C34">
        <v>108</v>
      </c>
    </row>
    <row r="35" spans="1:3" x14ac:dyDescent="0.25">
      <c r="A35">
        <v>71</v>
      </c>
      <c r="B35">
        <v>94</v>
      </c>
      <c r="C35">
        <v>95</v>
      </c>
    </row>
    <row r="36" spans="1:3" x14ac:dyDescent="0.25">
      <c r="A36">
        <v>72</v>
      </c>
      <c r="B36">
        <v>93</v>
      </c>
      <c r="C36">
        <v>94</v>
      </c>
    </row>
    <row r="37" spans="1:3" x14ac:dyDescent="0.25">
      <c r="A37">
        <v>99</v>
      </c>
      <c r="B37">
        <v>101</v>
      </c>
      <c r="C37">
        <v>120</v>
      </c>
    </row>
    <row r="38" spans="1:3" x14ac:dyDescent="0.25">
      <c r="A38">
        <v>73</v>
      </c>
      <c r="B38">
        <v>102</v>
      </c>
      <c r="C38">
        <v>96</v>
      </c>
    </row>
    <row r="39" spans="1:3" x14ac:dyDescent="0.25">
      <c r="A39">
        <v>71</v>
      </c>
      <c r="B39">
        <v>96</v>
      </c>
      <c r="C39">
        <v>95</v>
      </c>
    </row>
    <row r="40" spans="1:3" x14ac:dyDescent="0.25">
      <c r="A40">
        <v>71</v>
      </c>
      <c r="B40">
        <v>95</v>
      </c>
      <c r="C40">
        <v>95</v>
      </c>
    </row>
    <row r="41" spans="1:3" x14ac:dyDescent="0.25">
      <c r="A41">
        <v>70</v>
      </c>
      <c r="B41">
        <v>95</v>
      </c>
      <c r="C41">
        <v>94</v>
      </c>
    </row>
    <row r="42" spans="1:3" x14ac:dyDescent="0.25">
      <c r="A42">
        <v>70</v>
      </c>
      <c r="B42">
        <v>95</v>
      </c>
      <c r="C42">
        <v>95</v>
      </c>
    </row>
    <row r="43" spans="1:3" x14ac:dyDescent="0.25">
      <c r="A43">
        <v>70</v>
      </c>
      <c r="B43">
        <v>99</v>
      </c>
      <c r="C43">
        <v>95</v>
      </c>
    </row>
    <row r="44" spans="1:3" x14ac:dyDescent="0.25">
      <c r="A44">
        <v>70</v>
      </c>
      <c r="B44">
        <v>96</v>
      </c>
      <c r="C44">
        <v>107</v>
      </c>
    </row>
    <row r="45" spans="1:3" x14ac:dyDescent="0.25">
      <c r="A45">
        <v>70</v>
      </c>
      <c r="B45">
        <v>95</v>
      </c>
      <c r="C45">
        <v>94</v>
      </c>
    </row>
    <row r="46" spans="1:3" x14ac:dyDescent="0.25">
      <c r="A46">
        <v>71</v>
      </c>
      <c r="B46">
        <v>95</v>
      </c>
      <c r="C46">
        <v>94</v>
      </c>
    </row>
    <row r="47" spans="1:3" x14ac:dyDescent="0.25">
      <c r="A47">
        <v>70</v>
      </c>
      <c r="B47">
        <v>95</v>
      </c>
      <c r="C47">
        <v>94</v>
      </c>
    </row>
    <row r="48" spans="1:3" x14ac:dyDescent="0.25">
      <c r="A48">
        <v>70</v>
      </c>
      <c r="B48">
        <v>95</v>
      </c>
      <c r="C48">
        <v>94</v>
      </c>
    </row>
    <row r="49" spans="1:3" x14ac:dyDescent="0.25">
      <c r="A49">
        <v>74</v>
      </c>
      <c r="B49">
        <v>96</v>
      </c>
      <c r="C49">
        <v>94</v>
      </c>
    </row>
    <row r="50" spans="1:3" x14ac:dyDescent="0.25">
      <c r="A50">
        <v>70</v>
      </c>
      <c r="B50">
        <v>95</v>
      </c>
      <c r="C50">
        <v>94</v>
      </c>
    </row>
    <row r="51" spans="1:3" x14ac:dyDescent="0.25">
      <c r="A51">
        <v>70</v>
      </c>
      <c r="B51">
        <v>94</v>
      </c>
      <c r="C51">
        <v>94</v>
      </c>
    </row>
    <row r="52" spans="1:3" x14ac:dyDescent="0.25">
      <c r="A52">
        <v>70</v>
      </c>
      <c r="B52">
        <v>115</v>
      </c>
      <c r="C52">
        <v>95</v>
      </c>
    </row>
    <row r="53" spans="1:3" x14ac:dyDescent="0.25">
      <c r="A53">
        <v>70</v>
      </c>
      <c r="B53">
        <v>96</v>
      </c>
      <c r="C53">
        <v>94</v>
      </c>
    </row>
    <row r="54" spans="1:3" x14ac:dyDescent="0.25">
      <c r="A54">
        <v>71</v>
      </c>
      <c r="B54">
        <v>94</v>
      </c>
      <c r="C54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0D3A-2076-4128-8AB8-575B224EE8E3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73.5</v>
      </c>
      <c r="B2" s="4">
        <f>MEDIAN(B5:B54)</f>
        <v>97</v>
      </c>
      <c r="C2" s="5">
        <f>MEDIAN(C5:C54)</f>
        <v>98</v>
      </c>
      <c r="D2" s="1" t="s">
        <v>0</v>
      </c>
    </row>
    <row r="3" spans="1:4" ht="15.75" thickBot="1" x14ac:dyDescent="0.3">
      <c r="A3" s="6">
        <f>VAR(A5:A54)</f>
        <v>72.188163265305548</v>
      </c>
      <c r="B3" s="7">
        <f>VAR(B5:B54)</f>
        <v>154.93714285714373</v>
      </c>
      <c r="C3" s="8">
        <f>VAR(C5:C54)</f>
        <v>195.42081632653051</v>
      </c>
      <c r="D3" s="9" t="s">
        <v>1</v>
      </c>
    </row>
    <row r="4" spans="1:4" ht="15.75" thickBot="1" x14ac:dyDescent="0.3">
      <c r="A4" s="10">
        <f>STDEV(A5:A54)</f>
        <v>8.4963617663859825</v>
      </c>
      <c r="B4" s="11">
        <f>STDEV(B5:B54)</f>
        <v>12.447374938401419</v>
      </c>
      <c r="C4" s="12">
        <f>STDEV(C5:C54)</f>
        <v>13.979299564947112</v>
      </c>
      <c r="D4" s="1" t="s">
        <v>2</v>
      </c>
    </row>
    <row r="5" spans="1:4" x14ac:dyDescent="0.25">
      <c r="A5">
        <v>104</v>
      </c>
      <c r="B5">
        <v>139</v>
      </c>
      <c r="C5">
        <v>143</v>
      </c>
    </row>
    <row r="6" spans="1:4" x14ac:dyDescent="0.25">
      <c r="A6">
        <v>103</v>
      </c>
      <c r="B6">
        <v>136</v>
      </c>
      <c r="C6">
        <v>136</v>
      </c>
    </row>
    <row r="7" spans="1:4" x14ac:dyDescent="0.25">
      <c r="A7">
        <v>98</v>
      </c>
      <c r="B7">
        <v>133</v>
      </c>
      <c r="C7">
        <v>136</v>
      </c>
    </row>
    <row r="8" spans="1:4" x14ac:dyDescent="0.25">
      <c r="A8">
        <v>101</v>
      </c>
      <c r="B8">
        <v>131</v>
      </c>
      <c r="C8">
        <v>137</v>
      </c>
    </row>
    <row r="9" spans="1:4" x14ac:dyDescent="0.25">
      <c r="A9">
        <v>100</v>
      </c>
      <c r="B9">
        <v>118</v>
      </c>
      <c r="C9">
        <v>116</v>
      </c>
    </row>
    <row r="10" spans="1:4" x14ac:dyDescent="0.25">
      <c r="A10">
        <v>84</v>
      </c>
      <c r="B10">
        <v>116</v>
      </c>
      <c r="C10">
        <v>108</v>
      </c>
    </row>
    <row r="11" spans="1:4" x14ac:dyDescent="0.25">
      <c r="A11">
        <v>77</v>
      </c>
      <c r="B11">
        <v>97</v>
      </c>
      <c r="C11">
        <v>99</v>
      </c>
    </row>
    <row r="12" spans="1:4" x14ac:dyDescent="0.25">
      <c r="A12">
        <v>77</v>
      </c>
      <c r="B12">
        <v>105</v>
      </c>
      <c r="C12">
        <v>107</v>
      </c>
    </row>
    <row r="13" spans="1:4" x14ac:dyDescent="0.25">
      <c r="A13">
        <v>73</v>
      </c>
      <c r="B13">
        <v>97</v>
      </c>
      <c r="C13">
        <v>98</v>
      </c>
    </row>
    <row r="14" spans="1:4" x14ac:dyDescent="0.25">
      <c r="A14">
        <v>76</v>
      </c>
      <c r="B14">
        <v>96</v>
      </c>
      <c r="C14">
        <v>105</v>
      </c>
    </row>
    <row r="15" spans="1:4" x14ac:dyDescent="0.25">
      <c r="A15">
        <v>82</v>
      </c>
      <c r="B15">
        <v>97</v>
      </c>
      <c r="C15">
        <v>98</v>
      </c>
    </row>
    <row r="16" spans="1:4" x14ac:dyDescent="0.25">
      <c r="A16">
        <v>73</v>
      </c>
      <c r="B16">
        <v>110</v>
      </c>
      <c r="C16">
        <v>98</v>
      </c>
    </row>
    <row r="17" spans="1:3" x14ac:dyDescent="0.25">
      <c r="A17">
        <v>73</v>
      </c>
      <c r="B17">
        <v>97</v>
      </c>
      <c r="C17">
        <v>99</v>
      </c>
    </row>
    <row r="18" spans="1:3" x14ac:dyDescent="0.25">
      <c r="A18">
        <v>73</v>
      </c>
      <c r="B18">
        <v>96</v>
      </c>
      <c r="C18">
        <v>99</v>
      </c>
    </row>
    <row r="19" spans="1:3" x14ac:dyDescent="0.25">
      <c r="A19">
        <v>75</v>
      </c>
      <c r="B19">
        <v>96</v>
      </c>
      <c r="C19">
        <v>98</v>
      </c>
    </row>
    <row r="20" spans="1:3" x14ac:dyDescent="0.25">
      <c r="A20">
        <v>74</v>
      </c>
      <c r="B20">
        <v>95</v>
      </c>
      <c r="C20">
        <v>100</v>
      </c>
    </row>
    <row r="21" spans="1:3" x14ac:dyDescent="0.25">
      <c r="A21">
        <v>73</v>
      </c>
      <c r="B21">
        <v>95</v>
      </c>
      <c r="C21">
        <v>97</v>
      </c>
    </row>
    <row r="22" spans="1:3" x14ac:dyDescent="0.25">
      <c r="A22">
        <v>73</v>
      </c>
      <c r="B22">
        <v>95</v>
      </c>
      <c r="C22">
        <v>98</v>
      </c>
    </row>
    <row r="23" spans="1:3" x14ac:dyDescent="0.25">
      <c r="A23">
        <v>73</v>
      </c>
      <c r="B23">
        <v>97</v>
      </c>
      <c r="C23">
        <v>98</v>
      </c>
    </row>
    <row r="24" spans="1:3" x14ac:dyDescent="0.25">
      <c r="A24">
        <v>73</v>
      </c>
      <c r="B24">
        <v>98</v>
      </c>
      <c r="C24">
        <v>107</v>
      </c>
    </row>
    <row r="25" spans="1:3" x14ac:dyDescent="0.25">
      <c r="A25">
        <v>73</v>
      </c>
      <c r="B25">
        <v>95</v>
      </c>
      <c r="C25">
        <v>97</v>
      </c>
    </row>
    <row r="26" spans="1:3" x14ac:dyDescent="0.25">
      <c r="A26">
        <v>73</v>
      </c>
      <c r="B26">
        <v>95</v>
      </c>
      <c r="C26">
        <v>99</v>
      </c>
    </row>
    <row r="27" spans="1:3" x14ac:dyDescent="0.25">
      <c r="A27">
        <v>73</v>
      </c>
      <c r="B27">
        <v>96</v>
      </c>
      <c r="C27">
        <v>97</v>
      </c>
    </row>
    <row r="28" spans="1:3" x14ac:dyDescent="0.25">
      <c r="A28">
        <v>73</v>
      </c>
      <c r="B28">
        <v>95</v>
      </c>
      <c r="C28">
        <v>98</v>
      </c>
    </row>
    <row r="29" spans="1:3" x14ac:dyDescent="0.25">
      <c r="A29">
        <v>73</v>
      </c>
      <c r="B29">
        <v>130</v>
      </c>
      <c r="C29">
        <v>117</v>
      </c>
    </row>
    <row r="30" spans="1:3" x14ac:dyDescent="0.25">
      <c r="A30">
        <v>75</v>
      </c>
      <c r="B30">
        <v>110</v>
      </c>
      <c r="C30">
        <v>98</v>
      </c>
    </row>
    <row r="31" spans="1:3" x14ac:dyDescent="0.25">
      <c r="A31">
        <v>73</v>
      </c>
      <c r="B31">
        <v>102</v>
      </c>
      <c r="C31">
        <v>98</v>
      </c>
    </row>
    <row r="32" spans="1:3" x14ac:dyDescent="0.25">
      <c r="A32">
        <v>73</v>
      </c>
      <c r="B32">
        <v>96</v>
      </c>
      <c r="C32">
        <v>97</v>
      </c>
    </row>
    <row r="33" spans="1:3" x14ac:dyDescent="0.25">
      <c r="A33">
        <v>73</v>
      </c>
      <c r="B33">
        <v>96</v>
      </c>
      <c r="C33">
        <v>98</v>
      </c>
    </row>
    <row r="34" spans="1:3" x14ac:dyDescent="0.25">
      <c r="A34">
        <v>73</v>
      </c>
      <c r="B34">
        <v>104</v>
      </c>
      <c r="C34">
        <v>97</v>
      </c>
    </row>
    <row r="35" spans="1:3" x14ac:dyDescent="0.25">
      <c r="A35">
        <v>73</v>
      </c>
      <c r="B35">
        <v>97</v>
      </c>
      <c r="C35">
        <v>98</v>
      </c>
    </row>
    <row r="36" spans="1:3" x14ac:dyDescent="0.25">
      <c r="A36">
        <v>73</v>
      </c>
      <c r="B36">
        <v>97</v>
      </c>
      <c r="C36">
        <v>98</v>
      </c>
    </row>
    <row r="37" spans="1:3" x14ac:dyDescent="0.25">
      <c r="A37">
        <v>75</v>
      </c>
      <c r="B37">
        <v>98</v>
      </c>
      <c r="C37">
        <v>114</v>
      </c>
    </row>
    <row r="38" spans="1:3" x14ac:dyDescent="0.25">
      <c r="A38">
        <v>79</v>
      </c>
      <c r="B38">
        <v>96</v>
      </c>
      <c r="C38">
        <v>98</v>
      </c>
    </row>
    <row r="39" spans="1:3" x14ac:dyDescent="0.25">
      <c r="A39">
        <v>75</v>
      </c>
      <c r="B39">
        <v>107</v>
      </c>
      <c r="C39">
        <v>97</v>
      </c>
    </row>
    <row r="40" spans="1:3" x14ac:dyDescent="0.25">
      <c r="A40">
        <v>75</v>
      </c>
      <c r="B40">
        <v>110</v>
      </c>
      <c r="C40">
        <v>99</v>
      </c>
    </row>
    <row r="41" spans="1:3" x14ac:dyDescent="0.25">
      <c r="A41">
        <v>73</v>
      </c>
      <c r="B41">
        <v>96</v>
      </c>
      <c r="C41">
        <v>97</v>
      </c>
    </row>
    <row r="42" spans="1:3" x14ac:dyDescent="0.25">
      <c r="A42">
        <v>73</v>
      </c>
      <c r="B42">
        <v>96</v>
      </c>
      <c r="C42">
        <v>103</v>
      </c>
    </row>
    <row r="43" spans="1:3" x14ac:dyDescent="0.25">
      <c r="A43">
        <v>73</v>
      </c>
      <c r="B43">
        <v>95</v>
      </c>
      <c r="C43">
        <v>97</v>
      </c>
    </row>
    <row r="44" spans="1:3" x14ac:dyDescent="0.25">
      <c r="A44">
        <v>81</v>
      </c>
      <c r="B44">
        <v>123</v>
      </c>
      <c r="C44">
        <v>101</v>
      </c>
    </row>
    <row r="45" spans="1:3" x14ac:dyDescent="0.25">
      <c r="A45">
        <v>75</v>
      </c>
      <c r="B45">
        <v>99</v>
      </c>
      <c r="C45">
        <v>97</v>
      </c>
    </row>
    <row r="46" spans="1:3" x14ac:dyDescent="0.25">
      <c r="A46">
        <v>77</v>
      </c>
      <c r="B46">
        <v>96</v>
      </c>
      <c r="C46">
        <v>96</v>
      </c>
    </row>
    <row r="47" spans="1:3" x14ac:dyDescent="0.25">
      <c r="A47">
        <v>76</v>
      </c>
      <c r="B47">
        <v>100</v>
      </c>
      <c r="C47">
        <v>97</v>
      </c>
    </row>
    <row r="48" spans="1:3" x14ac:dyDescent="0.25">
      <c r="A48">
        <v>73</v>
      </c>
      <c r="B48">
        <v>96</v>
      </c>
      <c r="C48">
        <v>97</v>
      </c>
    </row>
    <row r="49" spans="1:3" x14ac:dyDescent="0.25">
      <c r="A49">
        <v>74</v>
      </c>
      <c r="B49">
        <v>98</v>
      </c>
      <c r="C49">
        <v>109</v>
      </c>
    </row>
    <row r="50" spans="1:3" x14ac:dyDescent="0.25">
      <c r="A50">
        <v>82</v>
      </c>
      <c r="B50">
        <v>111</v>
      </c>
      <c r="C50">
        <v>109</v>
      </c>
    </row>
    <row r="51" spans="1:3" x14ac:dyDescent="0.25">
      <c r="A51">
        <v>80</v>
      </c>
      <c r="B51">
        <v>98</v>
      </c>
      <c r="C51">
        <v>97</v>
      </c>
    </row>
    <row r="52" spans="1:3" x14ac:dyDescent="0.25">
      <c r="A52">
        <v>73</v>
      </c>
      <c r="B52">
        <v>103</v>
      </c>
      <c r="C52">
        <v>102</v>
      </c>
    </row>
    <row r="53" spans="1:3" x14ac:dyDescent="0.25">
      <c r="A53">
        <v>83</v>
      </c>
      <c r="B53">
        <v>96</v>
      </c>
      <c r="C53">
        <v>98</v>
      </c>
    </row>
    <row r="54" spans="1:3" x14ac:dyDescent="0.25">
      <c r="A54">
        <v>73</v>
      </c>
      <c r="B54">
        <v>123</v>
      </c>
      <c r="C54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51D0-C3CD-4E0B-9DF0-A01CACC2E850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81.5</v>
      </c>
      <c r="B2" s="4">
        <f>MEDIAN(B5:B54)</f>
        <v>103.5</v>
      </c>
      <c r="C2" s="5">
        <f>MEDIAN(C5:C54)</f>
        <v>101.5</v>
      </c>
      <c r="D2" s="1" t="s">
        <v>0</v>
      </c>
    </row>
    <row r="3" spans="1:4" ht="15.75" thickBot="1" x14ac:dyDescent="0.3">
      <c r="A3" s="6">
        <f>VAR(A5:A54)</f>
        <v>2387.9024489795911</v>
      </c>
      <c r="B3" s="7">
        <f>VAR(B5:B54)</f>
        <v>335.10204081632651</v>
      </c>
      <c r="C3" s="8">
        <f>VAR(C5:C54)</f>
        <v>983.5612244897959</v>
      </c>
      <c r="D3" s="9" t="s">
        <v>1</v>
      </c>
    </row>
    <row r="4" spans="1:4" ht="15.75" thickBot="1" x14ac:dyDescent="0.3">
      <c r="A4" s="10">
        <f>STDEV(A5:A54)</f>
        <v>48.866168756918022</v>
      </c>
      <c r="B4" s="11">
        <f>STDEV(B5:B54)</f>
        <v>18.305792548161538</v>
      </c>
      <c r="C4" s="12">
        <f>STDEV(C5:C54)</f>
        <v>31.361779676698767</v>
      </c>
      <c r="D4" s="1" t="s">
        <v>2</v>
      </c>
    </row>
    <row r="5" spans="1:4" x14ac:dyDescent="0.25">
      <c r="A5">
        <v>86</v>
      </c>
      <c r="B5">
        <v>108</v>
      </c>
      <c r="C5">
        <v>108</v>
      </c>
    </row>
    <row r="6" spans="1:4" x14ac:dyDescent="0.25">
      <c r="A6">
        <v>81</v>
      </c>
      <c r="B6">
        <v>102</v>
      </c>
      <c r="C6">
        <v>104</v>
      </c>
    </row>
    <row r="7" spans="1:4" x14ac:dyDescent="0.25">
      <c r="A7">
        <v>80</v>
      </c>
      <c r="B7">
        <v>100</v>
      </c>
      <c r="C7">
        <v>114</v>
      </c>
    </row>
    <row r="8" spans="1:4" x14ac:dyDescent="0.25">
      <c r="A8">
        <v>80</v>
      </c>
      <c r="B8">
        <v>99</v>
      </c>
      <c r="C8">
        <v>101</v>
      </c>
    </row>
    <row r="9" spans="1:4" x14ac:dyDescent="0.25">
      <c r="A9">
        <v>99</v>
      </c>
      <c r="B9">
        <v>112</v>
      </c>
      <c r="C9">
        <v>109</v>
      </c>
    </row>
    <row r="10" spans="1:4" x14ac:dyDescent="0.25">
      <c r="A10">
        <v>86</v>
      </c>
      <c r="B10">
        <v>104</v>
      </c>
      <c r="C10">
        <v>104</v>
      </c>
    </row>
    <row r="11" spans="1:4" x14ac:dyDescent="0.25">
      <c r="A11">
        <v>82</v>
      </c>
      <c r="B11">
        <v>101</v>
      </c>
      <c r="C11">
        <v>102</v>
      </c>
    </row>
    <row r="12" spans="1:4" x14ac:dyDescent="0.25">
      <c r="A12">
        <v>81</v>
      </c>
      <c r="B12">
        <v>100</v>
      </c>
      <c r="C12">
        <v>101</v>
      </c>
    </row>
    <row r="13" spans="1:4" x14ac:dyDescent="0.25">
      <c r="A13">
        <v>81</v>
      </c>
      <c r="B13">
        <v>103</v>
      </c>
      <c r="C13">
        <v>100</v>
      </c>
    </row>
    <row r="14" spans="1:4" x14ac:dyDescent="0.25">
      <c r="A14">
        <v>93</v>
      </c>
      <c r="B14">
        <v>116</v>
      </c>
      <c r="C14">
        <v>124</v>
      </c>
    </row>
    <row r="15" spans="1:4" x14ac:dyDescent="0.25">
      <c r="A15">
        <v>100</v>
      </c>
      <c r="B15">
        <v>133</v>
      </c>
      <c r="C15">
        <v>179</v>
      </c>
    </row>
    <row r="16" spans="1:4" x14ac:dyDescent="0.25">
      <c r="A16">
        <v>80</v>
      </c>
      <c r="B16">
        <v>101</v>
      </c>
      <c r="C16">
        <v>101</v>
      </c>
    </row>
    <row r="17" spans="1:3" x14ac:dyDescent="0.25">
      <c r="A17">
        <v>91</v>
      </c>
      <c r="B17">
        <v>104</v>
      </c>
      <c r="C17">
        <v>100</v>
      </c>
    </row>
    <row r="18" spans="1:3" x14ac:dyDescent="0.25">
      <c r="A18">
        <v>80</v>
      </c>
      <c r="B18">
        <v>98</v>
      </c>
      <c r="C18">
        <v>99</v>
      </c>
    </row>
    <row r="19" spans="1:3" x14ac:dyDescent="0.25">
      <c r="A19">
        <v>79</v>
      </c>
      <c r="B19">
        <v>103</v>
      </c>
      <c r="C19">
        <v>99</v>
      </c>
    </row>
    <row r="20" spans="1:3" x14ac:dyDescent="0.25">
      <c r="A20">
        <v>79</v>
      </c>
      <c r="B20">
        <v>110</v>
      </c>
      <c r="C20">
        <v>99</v>
      </c>
    </row>
    <row r="21" spans="1:3" x14ac:dyDescent="0.25">
      <c r="A21">
        <v>80</v>
      </c>
      <c r="B21">
        <v>110</v>
      </c>
      <c r="C21">
        <v>230</v>
      </c>
    </row>
    <row r="22" spans="1:3" x14ac:dyDescent="0.25">
      <c r="A22">
        <v>106</v>
      </c>
      <c r="B22">
        <v>126</v>
      </c>
      <c r="C22">
        <v>129</v>
      </c>
    </row>
    <row r="23" spans="1:3" x14ac:dyDescent="0.25">
      <c r="A23">
        <v>90</v>
      </c>
      <c r="B23">
        <v>100</v>
      </c>
      <c r="C23">
        <v>100</v>
      </c>
    </row>
    <row r="24" spans="1:3" x14ac:dyDescent="0.25">
      <c r="A24">
        <v>80</v>
      </c>
      <c r="B24">
        <v>98</v>
      </c>
      <c r="C24">
        <v>101</v>
      </c>
    </row>
    <row r="25" spans="1:3" x14ac:dyDescent="0.25">
      <c r="A25">
        <v>86</v>
      </c>
      <c r="B25">
        <v>106</v>
      </c>
      <c r="C25">
        <v>102</v>
      </c>
    </row>
    <row r="26" spans="1:3" x14ac:dyDescent="0.25">
      <c r="A26">
        <v>79</v>
      </c>
      <c r="B26">
        <v>98</v>
      </c>
      <c r="C26">
        <v>101</v>
      </c>
    </row>
    <row r="27" spans="1:3" x14ac:dyDescent="0.25">
      <c r="A27">
        <v>78</v>
      </c>
      <c r="B27">
        <v>97</v>
      </c>
      <c r="C27">
        <v>98</v>
      </c>
    </row>
    <row r="28" spans="1:3" x14ac:dyDescent="0.25">
      <c r="A28">
        <v>82</v>
      </c>
      <c r="B28">
        <v>97</v>
      </c>
      <c r="C28">
        <v>101</v>
      </c>
    </row>
    <row r="29" spans="1:3" x14ac:dyDescent="0.25">
      <c r="A29">
        <v>79</v>
      </c>
      <c r="B29">
        <v>121</v>
      </c>
      <c r="C29">
        <v>121</v>
      </c>
    </row>
    <row r="30" spans="1:3" x14ac:dyDescent="0.25">
      <c r="A30">
        <v>98</v>
      </c>
      <c r="B30">
        <v>113</v>
      </c>
      <c r="C30">
        <v>101</v>
      </c>
    </row>
    <row r="31" spans="1:3" x14ac:dyDescent="0.25">
      <c r="A31">
        <v>81</v>
      </c>
      <c r="B31">
        <v>100</v>
      </c>
      <c r="C31">
        <v>100</v>
      </c>
    </row>
    <row r="32" spans="1:3" x14ac:dyDescent="0.25">
      <c r="A32">
        <v>80</v>
      </c>
      <c r="B32">
        <v>98</v>
      </c>
      <c r="C32">
        <v>99</v>
      </c>
    </row>
    <row r="33" spans="1:3" x14ac:dyDescent="0.25">
      <c r="A33">
        <v>102</v>
      </c>
      <c r="B33">
        <v>107</v>
      </c>
      <c r="C33">
        <v>101</v>
      </c>
    </row>
    <row r="34" spans="1:3" x14ac:dyDescent="0.25">
      <c r="A34">
        <v>79</v>
      </c>
      <c r="B34">
        <v>97</v>
      </c>
      <c r="C34">
        <v>99</v>
      </c>
    </row>
    <row r="35" spans="1:3" x14ac:dyDescent="0.25">
      <c r="A35">
        <v>79</v>
      </c>
      <c r="B35">
        <v>97</v>
      </c>
      <c r="C35">
        <v>98</v>
      </c>
    </row>
    <row r="36" spans="1:3" x14ac:dyDescent="0.25">
      <c r="A36">
        <v>78</v>
      </c>
      <c r="B36">
        <v>97</v>
      </c>
      <c r="C36">
        <v>98</v>
      </c>
    </row>
    <row r="37" spans="1:3" x14ac:dyDescent="0.25">
      <c r="A37">
        <v>78</v>
      </c>
      <c r="B37">
        <v>96</v>
      </c>
      <c r="C37">
        <v>102</v>
      </c>
    </row>
    <row r="38" spans="1:3" x14ac:dyDescent="0.25">
      <c r="A38">
        <v>78</v>
      </c>
      <c r="B38">
        <v>96</v>
      </c>
      <c r="C38">
        <v>98</v>
      </c>
    </row>
    <row r="39" spans="1:3" x14ac:dyDescent="0.25">
      <c r="A39">
        <v>78</v>
      </c>
      <c r="B39">
        <v>99</v>
      </c>
      <c r="C39">
        <v>98</v>
      </c>
    </row>
    <row r="40" spans="1:3" x14ac:dyDescent="0.25">
      <c r="A40">
        <v>78</v>
      </c>
      <c r="B40">
        <v>96</v>
      </c>
      <c r="C40">
        <v>98</v>
      </c>
    </row>
    <row r="41" spans="1:3" x14ac:dyDescent="0.25">
      <c r="A41">
        <v>78</v>
      </c>
      <c r="B41">
        <v>96</v>
      </c>
      <c r="C41">
        <v>97</v>
      </c>
    </row>
    <row r="42" spans="1:3" x14ac:dyDescent="0.25">
      <c r="A42">
        <v>78</v>
      </c>
      <c r="B42">
        <v>118</v>
      </c>
      <c r="C42">
        <v>102</v>
      </c>
    </row>
    <row r="43" spans="1:3" x14ac:dyDescent="0.25">
      <c r="A43">
        <v>94</v>
      </c>
      <c r="B43">
        <v>117</v>
      </c>
      <c r="C43">
        <v>129</v>
      </c>
    </row>
    <row r="44" spans="1:3" x14ac:dyDescent="0.25">
      <c r="A44">
        <v>110</v>
      </c>
      <c r="B44">
        <v>179</v>
      </c>
      <c r="C44">
        <v>148</v>
      </c>
    </row>
    <row r="45" spans="1:3" x14ac:dyDescent="0.25">
      <c r="A45">
        <v>116</v>
      </c>
      <c r="B45">
        <v>155</v>
      </c>
      <c r="C45">
        <v>250</v>
      </c>
    </row>
    <row r="46" spans="1:3" x14ac:dyDescent="0.25">
      <c r="A46">
        <v>94</v>
      </c>
      <c r="B46">
        <v>121</v>
      </c>
      <c r="C46">
        <v>152</v>
      </c>
    </row>
    <row r="47" spans="1:3" x14ac:dyDescent="0.25">
      <c r="A47">
        <v>115</v>
      </c>
      <c r="B47">
        <v>149</v>
      </c>
      <c r="C47">
        <v>147</v>
      </c>
    </row>
    <row r="48" spans="1:3" x14ac:dyDescent="0.25">
      <c r="A48">
        <v>424</v>
      </c>
      <c r="B48">
        <v>139</v>
      </c>
      <c r="C48">
        <v>110</v>
      </c>
    </row>
    <row r="49" spans="1:3" x14ac:dyDescent="0.25">
      <c r="A49">
        <v>106</v>
      </c>
      <c r="B49">
        <v>138</v>
      </c>
      <c r="C49">
        <v>138</v>
      </c>
    </row>
    <row r="50" spans="1:3" x14ac:dyDescent="0.25">
      <c r="A50">
        <v>104</v>
      </c>
      <c r="B50">
        <v>135</v>
      </c>
      <c r="C50">
        <v>136</v>
      </c>
    </row>
    <row r="51" spans="1:3" x14ac:dyDescent="0.25">
      <c r="A51">
        <v>107</v>
      </c>
      <c r="B51">
        <v>134</v>
      </c>
      <c r="C51">
        <v>129</v>
      </c>
    </row>
    <row r="52" spans="1:3" x14ac:dyDescent="0.25">
      <c r="A52">
        <v>108</v>
      </c>
      <c r="B52">
        <v>133</v>
      </c>
      <c r="C52">
        <v>131</v>
      </c>
    </row>
    <row r="53" spans="1:3" x14ac:dyDescent="0.25">
      <c r="A53">
        <v>105</v>
      </c>
      <c r="B53">
        <v>126</v>
      </c>
      <c r="C53">
        <v>129</v>
      </c>
    </row>
    <row r="54" spans="1:3" x14ac:dyDescent="0.25">
      <c r="A54">
        <v>101</v>
      </c>
      <c r="B54">
        <v>97</v>
      </c>
      <c r="C54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55DF-14D2-431B-A121-4068215E150E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79</v>
      </c>
      <c r="B2" s="4">
        <f>MEDIAN(B5:B54)</f>
        <v>104.5</v>
      </c>
      <c r="C2" s="5">
        <f>MEDIAN(C5:C54)</f>
        <v>105</v>
      </c>
      <c r="D2" s="1" t="s">
        <v>0</v>
      </c>
    </row>
    <row r="3" spans="1:4" ht="15.75" thickBot="1" x14ac:dyDescent="0.3">
      <c r="A3" s="6">
        <f>VAR(A5:A54)</f>
        <v>85.704489795918747</v>
      </c>
      <c r="B3" s="7">
        <f>VAR(B5:B54)</f>
        <v>2055.3097959183683</v>
      </c>
      <c r="C3" s="8">
        <f>VAR(C5:C54)</f>
        <v>456.83428571428578</v>
      </c>
      <c r="D3" s="9" t="s">
        <v>1</v>
      </c>
    </row>
    <row r="4" spans="1:4" ht="15.75" thickBot="1" x14ac:dyDescent="0.3">
      <c r="A4" s="10">
        <f>STDEV(A5:A54)</f>
        <v>9.2576719425522285</v>
      </c>
      <c r="B4" s="11">
        <f>STDEV(B5:B54)</f>
        <v>45.335524656921841</v>
      </c>
      <c r="C4" s="12">
        <f>STDEV(C5:C54)</f>
        <v>21.373682081342132</v>
      </c>
      <c r="D4" s="1" t="s">
        <v>2</v>
      </c>
    </row>
    <row r="5" spans="1:4" x14ac:dyDescent="0.25">
      <c r="A5">
        <v>84</v>
      </c>
      <c r="B5">
        <v>110</v>
      </c>
      <c r="C5">
        <v>112</v>
      </c>
    </row>
    <row r="6" spans="1:4" x14ac:dyDescent="0.25">
      <c r="A6">
        <v>80</v>
      </c>
      <c r="B6">
        <v>105</v>
      </c>
      <c r="C6">
        <v>105</v>
      </c>
    </row>
    <row r="7" spans="1:4" x14ac:dyDescent="0.25">
      <c r="A7">
        <v>77</v>
      </c>
      <c r="B7">
        <v>102</v>
      </c>
      <c r="C7">
        <v>117</v>
      </c>
    </row>
    <row r="8" spans="1:4" x14ac:dyDescent="0.25">
      <c r="A8">
        <v>77</v>
      </c>
      <c r="B8">
        <v>102</v>
      </c>
      <c r="C8">
        <v>103</v>
      </c>
    </row>
    <row r="9" spans="1:4" x14ac:dyDescent="0.25">
      <c r="A9">
        <v>76</v>
      </c>
      <c r="B9">
        <v>100</v>
      </c>
      <c r="C9">
        <v>104</v>
      </c>
    </row>
    <row r="10" spans="1:4" x14ac:dyDescent="0.25">
      <c r="A10">
        <v>80</v>
      </c>
      <c r="B10">
        <v>106</v>
      </c>
      <c r="C10">
        <v>103</v>
      </c>
    </row>
    <row r="11" spans="1:4" x14ac:dyDescent="0.25">
      <c r="A11">
        <v>76</v>
      </c>
      <c r="B11">
        <v>101</v>
      </c>
      <c r="C11">
        <v>103</v>
      </c>
    </row>
    <row r="12" spans="1:4" x14ac:dyDescent="0.25">
      <c r="A12">
        <v>77</v>
      </c>
      <c r="B12">
        <v>101</v>
      </c>
      <c r="C12">
        <v>103</v>
      </c>
    </row>
    <row r="13" spans="1:4" x14ac:dyDescent="0.25">
      <c r="A13">
        <v>76</v>
      </c>
      <c r="B13">
        <v>101</v>
      </c>
      <c r="C13">
        <v>107</v>
      </c>
    </row>
    <row r="14" spans="1:4" x14ac:dyDescent="0.25">
      <c r="A14">
        <v>81</v>
      </c>
      <c r="B14">
        <v>118</v>
      </c>
      <c r="C14">
        <v>128</v>
      </c>
    </row>
    <row r="15" spans="1:4" x14ac:dyDescent="0.25">
      <c r="A15">
        <v>97</v>
      </c>
      <c r="B15">
        <v>117</v>
      </c>
      <c r="C15">
        <v>109</v>
      </c>
    </row>
    <row r="16" spans="1:4" x14ac:dyDescent="0.25">
      <c r="A16">
        <v>77</v>
      </c>
      <c r="B16">
        <v>101</v>
      </c>
      <c r="C16">
        <v>107</v>
      </c>
    </row>
    <row r="17" spans="1:3" x14ac:dyDescent="0.25">
      <c r="A17">
        <v>80</v>
      </c>
      <c r="B17">
        <v>111</v>
      </c>
      <c r="C17">
        <v>103</v>
      </c>
    </row>
    <row r="18" spans="1:3" x14ac:dyDescent="0.25">
      <c r="A18">
        <v>76</v>
      </c>
      <c r="B18">
        <v>100</v>
      </c>
      <c r="C18">
        <v>102</v>
      </c>
    </row>
    <row r="19" spans="1:3" x14ac:dyDescent="0.25">
      <c r="A19">
        <v>76</v>
      </c>
      <c r="B19">
        <v>131</v>
      </c>
      <c r="C19">
        <v>102</v>
      </c>
    </row>
    <row r="20" spans="1:3" x14ac:dyDescent="0.25">
      <c r="A20">
        <v>80</v>
      </c>
      <c r="B20">
        <v>104</v>
      </c>
      <c r="C20">
        <v>105</v>
      </c>
    </row>
    <row r="21" spans="1:3" x14ac:dyDescent="0.25">
      <c r="A21">
        <v>76</v>
      </c>
      <c r="B21">
        <v>147</v>
      </c>
      <c r="C21">
        <v>142</v>
      </c>
    </row>
    <row r="22" spans="1:3" x14ac:dyDescent="0.25">
      <c r="A22">
        <v>79</v>
      </c>
      <c r="B22">
        <v>101</v>
      </c>
      <c r="C22">
        <v>103</v>
      </c>
    </row>
    <row r="23" spans="1:3" x14ac:dyDescent="0.25">
      <c r="A23">
        <v>75</v>
      </c>
      <c r="B23">
        <v>101</v>
      </c>
      <c r="C23">
        <v>120</v>
      </c>
    </row>
    <row r="24" spans="1:3" x14ac:dyDescent="0.25">
      <c r="A24">
        <v>97</v>
      </c>
      <c r="B24">
        <v>103</v>
      </c>
      <c r="C24">
        <v>122</v>
      </c>
    </row>
    <row r="25" spans="1:3" x14ac:dyDescent="0.25">
      <c r="A25">
        <v>78</v>
      </c>
      <c r="B25">
        <v>107</v>
      </c>
      <c r="C25">
        <v>115</v>
      </c>
    </row>
    <row r="26" spans="1:3" x14ac:dyDescent="0.25">
      <c r="A26">
        <v>75</v>
      </c>
      <c r="B26">
        <v>101</v>
      </c>
      <c r="C26">
        <v>103</v>
      </c>
    </row>
    <row r="27" spans="1:3" x14ac:dyDescent="0.25">
      <c r="A27">
        <v>75</v>
      </c>
      <c r="B27">
        <v>110</v>
      </c>
      <c r="C27">
        <v>103</v>
      </c>
    </row>
    <row r="28" spans="1:3" x14ac:dyDescent="0.25">
      <c r="A28">
        <v>77</v>
      </c>
      <c r="B28">
        <v>119</v>
      </c>
      <c r="C28">
        <v>108</v>
      </c>
    </row>
    <row r="29" spans="1:3" x14ac:dyDescent="0.25">
      <c r="A29">
        <v>85</v>
      </c>
      <c r="B29">
        <v>110</v>
      </c>
      <c r="C29">
        <v>104</v>
      </c>
    </row>
    <row r="30" spans="1:3" x14ac:dyDescent="0.25">
      <c r="A30">
        <v>81</v>
      </c>
      <c r="B30">
        <v>106</v>
      </c>
      <c r="C30">
        <v>129</v>
      </c>
    </row>
    <row r="31" spans="1:3" x14ac:dyDescent="0.25">
      <c r="A31">
        <v>79</v>
      </c>
      <c r="B31">
        <v>104</v>
      </c>
      <c r="C31">
        <v>104</v>
      </c>
    </row>
    <row r="32" spans="1:3" x14ac:dyDescent="0.25">
      <c r="A32">
        <v>81</v>
      </c>
      <c r="B32">
        <v>104</v>
      </c>
      <c r="C32">
        <v>104</v>
      </c>
    </row>
    <row r="33" spans="1:3" x14ac:dyDescent="0.25">
      <c r="A33">
        <v>78</v>
      </c>
      <c r="B33">
        <v>104</v>
      </c>
      <c r="C33">
        <v>103</v>
      </c>
    </row>
    <row r="34" spans="1:3" x14ac:dyDescent="0.25">
      <c r="A34">
        <v>78</v>
      </c>
      <c r="B34">
        <v>103</v>
      </c>
      <c r="C34">
        <v>103</v>
      </c>
    </row>
    <row r="35" spans="1:3" x14ac:dyDescent="0.25">
      <c r="A35">
        <v>78</v>
      </c>
      <c r="B35">
        <v>103</v>
      </c>
      <c r="C35">
        <v>103</v>
      </c>
    </row>
    <row r="36" spans="1:3" x14ac:dyDescent="0.25">
      <c r="A36">
        <v>83</v>
      </c>
      <c r="B36">
        <v>104</v>
      </c>
      <c r="C36">
        <v>102</v>
      </c>
    </row>
    <row r="37" spans="1:3" x14ac:dyDescent="0.25">
      <c r="A37">
        <v>77</v>
      </c>
      <c r="B37">
        <v>102</v>
      </c>
      <c r="C37">
        <v>103</v>
      </c>
    </row>
    <row r="38" spans="1:3" x14ac:dyDescent="0.25">
      <c r="A38">
        <v>77</v>
      </c>
      <c r="B38">
        <v>102</v>
      </c>
      <c r="C38">
        <v>102</v>
      </c>
    </row>
    <row r="39" spans="1:3" x14ac:dyDescent="0.25">
      <c r="A39">
        <v>77</v>
      </c>
      <c r="B39">
        <v>102</v>
      </c>
      <c r="C39">
        <v>213</v>
      </c>
    </row>
    <row r="40" spans="1:3" x14ac:dyDescent="0.25">
      <c r="A40">
        <v>77</v>
      </c>
      <c r="B40">
        <v>104</v>
      </c>
      <c r="C40">
        <v>102</v>
      </c>
    </row>
    <row r="41" spans="1:3" x14ac:dyDescent="0.25">
      <c r="A41">
        <v>109</v>
      </c>
      <c r="B41">
        <v>119</v>
      </c>
      <c r="C41">
        <v>127</v>
      </c>
    </row>
    <row r="42" spans="1:3" x14ac:dyDescent="0.25">
      <c r="A42">
        <v>110</v>
      </c>
      <c r="B42">
        <v>127</v>
      </c>
      <c r="C42">
        <v>155</v>
      </c>
    </row>
    <row r="43" spans="1:3" x14ac:dyDescent="0.25">
      <c r="A43">
        <v>104</v>
      </c>
      <c r="B43">
        <v>149</v>
      </c>
      <c r="C43">
        <v>145</v>
      </c>
    </row>
    <row r="44" spans="1:3" x14ac:dyDescent="0.25">
      <c r="A44">
        <v>86</v>
      </c>
      <c r="B44">
        <v>124</v>
      </c>
      <c r="C44">
        <v>115</v>
      </c>
    </row>
    <row r="45" spans="1:3" x14ac:dyDescent="0.25">
      <c r="A45">
        <v>77</v>
      </c>
      <c r="B45">
        <v>404</v>
      </c>
      <c r="C45">
        <v>113</v>
      </c>
    </row>
    <row r="46" spans="1:3" x14ac:dyDescent="0.25">
      <c r="A46">
        <v>87</v>
      </c>
      <c r="B46">
        <v>115</v>
      </c>
      <c r="C46">
        <v>175</v>
      </c>
    </row>
    <row r="47" spans="1:3" x14ac:dyDescent="0.25">
      <c r="A47">
        <v>102</v>
      </c>
      <c r="B47">
        <v>139</v>
      </c>
      <c r="C47">
        <v>148</v>
      </c>
    </row>
    <row r="48" spans="1:3" x14ac:dyDescent="0.25">
      <c r="A48">
        <v>101</v>
      </c>
      <c r="B48">
        <v>212</v>
      </c>
      <c r="C48">
        <v>106</v>
      </c>
    </row>
    <row r="49" spans="1:3" x14ac:dyDescent="0.25">
      <c r="A49">
        <v>83</v>
      </c>
      <c r="B49">
        <v>105</v>
      </c>
      <c r="C49">
        <v>104</v>
      </c>
    </row>
    <row r="50" spans="1:3" x14ac:dyDescent="0.25">
      <c r="A50">
        <v>81</v>
      </c>
      <c r="B50">
        <v>103</v>
      </c>
      <c r="C50">
        <v>103</v>
      </c>
    </row>
    <row r="51" spans="1:3" x14ac:dyDescent="0.25">
      <c r="A51">
        <v>80</v>
      </c>
      <c r="B51">
        <v>110</v>
      </c>
      <c r="C51">
        <v>127</v>
      </c>
    </row>
    <row r="52" spans="1:3" x14ac:dyDescent="0.25">
      <c r="A52">
        <v>96</v>
      </c>
      <c r="B52">
        <v>109</v>
      </c>
      <c r="C52">
        <v>105</v>
      </c>
    </row>
    <row r="53" spans="1:3" x14ac:dyDescent="0.25">
      <c r="A53">
        <v>86</v>
      </c>
      <c r="B53">
        <v>105</v>
      </c>
      <c r="C53">
        <v>107</v>
      </c>
    </row>
    <row r="54" spans="1:3" x14ac:dyDescent="0.25">
      <c r="A54">
        <v>77</v>
      </c>
      <c r="B54">
        <v>103</v>
      </c>
      <c r="C54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38F3-0384-4876-8028-FD21031521AF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82</v>
      </c>
      <c r="B2" s="4">
        <f>MEDIAN(B5:B54)</f>
        <v>112</v>
      </c>
      <c r="C2" s="5">
        <f>MEDIAN(C5:C54)</f>
        <v>110</v>
      </c>
      <c r="D2" s="1" t="s">
        <v>0</v>
      </c>
    </row>
    <row r="3" spans="1:4" ht="15.75" thickBot="1" x14ac:dyDescent="0.3">
      <c r="A3" s="6">
        <f>VAR(A5:A54)</f>
        <v>370.11795918367403</v>
      </c>
      <c r="B3" s="7">
        <f>VAR(B5:B54)</f>
        <v>314.60244897959222</v>
      </c>
      <c r="C3" s="8">
        <f>VAR(C5:C54)</f>
        <v>1738.3902040816326</v>
      </c>
      <c r="D3" s="9" t="s">
        <v>1</v>
      </c>
    </row>
    <row r="4" spans="1:4" ht="15.75" thickBot="1" x14ac:dyDescent="0.3">
      <c r="A4" s="10">
        <f>STDEV(A5:A54)</f>
        <v>19.238450020302416</v>
      </c>
      <c r="B4" s="11">
        <f>STDEV(B5:B54)</f>
        <v>17.737036082152851</v>
      </c>
      <c r="C4" s="12">
        <f>STDEV(C5:C54)</f>
        <v>41.694006812510025</v>
      </c>
      <c r="D4" s="1" t="s">
        <v>2</v>
      </c>
    </row>
    <row r="5" spans="1:4" x14ac:dyDescent="0.25">
      <c r="A5">
        <v>84</v>
      </c>
      <c r="B5">
        <v>115</v>
      </c>
      <c r="C5">
        <v>117</v>
      </c>
    </row>
    <row r="6" spans="1:4" x14ac:dyDescent="0.25">
      <c r="A6">
        <v>79</v>
      </c>
      <c r="B6">
        <v>108</v>
      </c>
      <c r="C6">
        <v>108</v>
      </c>
    </row>
    <row r="7" spans="1:4" x14ac:dyDescent="0.25">
      <c r="A7">
        <v>78</v>
      </c>
      <c r="B7">
        <v>106</v>
      </c>
      <c r="C7">
        <v>107</v>
      </c>
    </row>
    <row r="8" spans="1:4" x14ac:dyDescent="0.25">
      <c r="A8">
        <v>78</v>
      </c>
      <c r="B8">
        <v>105</v>
      </c>
      <c r="C8">
        <v>214</v>
      </c>
    </row>
    <row r="9" spans="1:4" x14ac:dyDescent="0.25">
      <c r="A9">
        <v>168</v>
      </c>
      <c r="B9">
        <v>108</v>
      </c>
      <c r="C9">
        <v>106</v>
      </c>
    </row>
    <row r="10" spans="1:4" x14ac:dyDescent="0.25">
      <c r="A10">
        <v>131</v>
      </c>
      <c r="B10">
        <v>150</v>
      </c>
      <c r="C10">
        <v>146</v>
      </c>
    </row>
    <row r="11" spans="1:4" x14ac:dyDescent="0.25">
      <c r="A11">
        <v>102</v>
      </c>
      <c r="B11">
        <v>119</v>
      </c>
      <c r="C11">
        <v>107</v>
      </c>
    </row>
    <row r="12" spans="1:4" x14ac:dyDescent="0.25">
      <c r="A12">
        <v>77</v>
      </c>
      <c r="B12">
        <v>144</v>
      </c>
      <c r="C12">
        <v>144</v>
      </c>
    </row>
    <row r="13" spans="1:4" x14ac:dyDescent="0.25">
      <c r="A13">
        <v>98</v>
      </c>
      <c r="B13">
        <v>137</v>
      </c>
      <c r="C13">
        <v>138</v>
      </c>
    </row>
    <row r="14" spans="1:4" x14ac:dyDescent="0.25">
      <c r="A14">
        <v>122</v>
      </c>
      <c r="B14">
        <v>165</v>
      </c>
      <c r="C14">
        <v>112</v>
      </c>
    </row>
    <row r="15" spans="1:4" x14ac:dyDescent="0.25">
      <c r="A15">
        <v>84</v>
      </c>
      <c r="B15">
        <v>114</v>
      </c>
      <c r="C15">
        <v>372</v>
      </c>
    </row>
    <row r="16" spans="1:4" x14ac:dyDescent="0.25">
      <c r="A16">
        <v>86</v>
      </c>
      <c r="B16">
        <v>119</v>
      </c>
      <c r="C16">
        <v>128</v>
      </c>
    </row>
    <row r="17" spans="1:3" x14ac:dyDescent="0.25">
      <c r="A17">
        <v>146</v>
      </c>
      <c r="B17">
        <v>107</v>
      </c>
      <c r="C17">
        <v>106</v>
      </c>
    </row>
    <row r="18" spans="1:3" x14ac:dyDescent="0.25">
      <c r="A18">
        <v>79</v>
      </c>
      <c r="B18">
        <v>105</v>
      </c>
      <c r="C18">
        <v>157</v>
      </c>
    </row>
    <row r="19" spans="1:3" x14ac:dyDescent="0.25">
      <c r="A19">
        <v>82</v>
      </c>
      <c r="B19">
        <v>132</v>
      </c>
      <c r="C19">
        <v>116</v>
      </c>
    </row>
    <row r="20" spans="1:3" x14ac:dyDescent="0.25">
      <c r="A20">
        <v>86</v>
      </c>
      <c r="B20">
        <v>112</v>
      </c>
      <c r="C20">
        <v>110</v>
      </c>
    </row>
    <row r="21" spans="1:3" x14ac:dyDescent="0.25">
      <c r="A21">
        <v>82</v>
      </c>
      <c r="B21">
        <v>108</v>
      </c>
      <c r="C21">
        <v>107</v>
      </c>
    </row>
    <row r="22" spans="1:3" x14ac:dyDescent="0.25">
      <c r="A22">
        <v>81</v>
      </c>
      <c r="B22">
        <v>107</v>
      </c>
      <c r="C22">
        <v>110</v>
      </c>
    </row>
    <row r="23" spans="1:3" x14ac:dyDescent="0.25">
      <c r="A23">
        <v>80</v>
      </c>
      <c r="B23">
        <v>106</v>
      </c>
      <c r="C23">
        <v>106</v>
      </c>
    </row>
    <row r="24" spans="1:3" x14ac:dyDescent="0.25">
      <c r="A24">
        <v>79</v>
      </c>
      <c r="B24">
        <v>137</v>
      </c>
      <c r="C24">
        <v>107</v>
      </c>
    </row>
    <row r="25" spans="1:3" x14ac:dyDescent="0.25">
      <c r="A25">
        <v>79</v>
      </c>
      <c r="B25">
        <v>112</v>
      </c>
      <c r="C25">
        <v>106</v>
      </c>
    </row>
    <row r="26" spans="1:3" x14ac:dyDescent="0.25">
      <c r="A26">
        <v>82</v>
      </c>
      <c r="B26">
        <v>107</v>
      </c>
      <c r="C26">
        <v>105</v>
      </c>
    </row>
    <row r="27" spans="1:3" x14ac:dyDescent="0.25">
      <c r="A27">
        <v>79</v>
      </c>
      <c r="B27">
        <v>106</v>
      </c>
      <c r="C27">
        <v>106</v>
      </c>
    </row>
    <row r="28" spans="1:3" x14ac:dyDescent="0.25">
      <c r="A28">
        <v>79</v>
      </c>
      <c r="B28">
        <v>106</v>
      </c>
      <c r="C28">
        <v>106</v>
      </c>
    </row>
    <row r="29" spans="1:3" x14ac:dyDescent="0.25">
      <c r="A29">
        <v>79</v>
      </c>
      <c r="B29">
        <v>145</v>
      </c>
      <c r="C29">
        <v>146</v>
      </c>
    </row>
    <row r="30" spans="1:3" x14ac:dyDescent="0.25">
      <c r="A30">
        <v>119</v>
      </c>
      <c r="B30">
        <v>127</v>
      </c>
      <c r="C30">
        <v>112</v>
      </c>
    </row>
    <row r="31" spans="1:3" x14ac:dyDescent="0.25">
      <c r="A31">
        <v>82</v>
      </c>
      <c r="B31">
        <v>113</v>
      </c>
      <c r="C31">
        <v>110</v>
      </c>
    </row>
    <row r="32" spans="1:3" x14ac:dyDescent="0.25">
      <c r="A32">
        <v>89</v>
      </c>
      <c r="B32">
        <v>116</v>
      </c>
      <c r="C32">
        <v>107</v>
      </c>
    </row>
    <row r="33" spans="1:3" x14ac:dyDescent="0.25">
      <c r="A33">
        <v>78</v>
      </c>
      <c r="B33">
        <v>109</v>
      </c>
      <c r="C33">
        <v>106</v>
      </c>
    </row>
    <row r="34" spans="1:3" x14ac:dyDescent="0.25">
      <c r="A34">
        <v>77</v>
      </c>
      <c r="B34">
        <v>105</v>
      </c>
      <c r="C34">
        <v>143</v>
      </c>
    </row>
    <row r="35" spans="1:3" x14ac:dyDescent="0.25">
      <c r="A35">
        <v>78</v>
      </c>
      <c r="B35">
        <v>114</v>
      </c>
      <c r="C35">
        <v>123</v>
      </c>
    </row>
    <row r="36" spans="1:3" x14ac:dyDescent="0.25">
      <c r="A36">
        <v>88</v>
      </c>
      <c r="B36">
        <v>112</v>
      </c>
      <c r="C36">
        <v>112</v>
      </c>
    </row>
    <row r="37" spans="1:3" x14ac:dyDescent="0.25">
      <c r="A37">
        <v>77</v>
      </c>
      <c r="B37">
        <v>115</v>
      </c>
      <c r="C37">
        <v>116</v>
      </c>
    </row>
    <row r="38" spans="1:3" x14ac:dyDescent="0.25">
      <c r="A38">
        <v>79</v>
      </c>
      <c r="B38">
        <v>105</v>
      </c>
      <c r="C38">
        <v>107</v>
      </c>
    </row>
    <row r="39" spans="1:3" x14ac:dyDescent="0.25">
      <c r="A39">
        <v>90</v>
      </c>
      <c r="B39">
        <v>135</v>
      </c>
      <c r="C39">
        <v>149</v>
      </c>
    </row>
    <row r="40" spans="1:3" x14ac:dyDescent="0.25">
      <c r="A40">
        <v>107</v>
      </c>
      <c r="B40">
        <v>150</v>
      </c>
      <c r="C40">
        <v>144</v>
      </c>
    </row>
    <row r="41" spans="1:3" x14ac:dyDescent="0.25">
      <c r="A41">
        <v>105</v>
      </c>
      <c r="B41">
        <v>155</v>
      </c>
      <c r="C41">
        <v>110</v>
      </c>
    </row>
    <row r="42" spans="1:3" x14ac:dyDescent="0.25">
      <c r="A42">
        <v>82</v>
      </c>
      <c r="B42">
        <v>110</v>
      </c>
      <c r="C42">
        <v>106</v>
      </c>
    </row>
    <row r="43" spans="1:3" x14ac:dyDescent="0.25">
      <c r="A43">
        <v>80</v>
      </c>
      <c r="B43">
        <v>106</v>
      </c>
      <c r="C43">
        <v>105</v>
      </c>
    </row>
    <row r="44" spans="1:3" x14ac:dyDescent="0.25">
      <c r="A44">
        <v>79</v>
      </c>
      <c r="B44">
        <v>105</v>
      </c>
      <c r="C44">
        <v>134</v>
      </c>
    </row>
    <row r="45" spans="1:3" x14ac:dyDescent="0.25">
      <c r="A45">
        <v>95</v>
      </c>
      <c r="B45">
        <v>138</v>
      </c>
      <c r="C45">
        <v>135</v>
      </c>
    </row>
    <row r="46" spans="1:3" x14ac:dyDescent="0.25">
      <c r="A46">
        <v>80</v>
      </c>
      <c r="B46">
        <v>106</v>
      </c>
      <c r="C46">
        <v>107</v>
      </c>
    </row>
    <row r="47" spans="1:3" x14ac:dyDescent="0.25">
      <c r="A47">
        <v>78</v>
      </c>
      <c r="B47">
        <v>105</v>
      </c>
      <c r="C47">
        <v>106</v>
      </c>
    </row>
    <row r="48" spans="1:3" x14ac:dyDescent="0.25">
      <c r="A48">
        <v>83</v>
      </c>
      <c r="B48">
        <v>104</v>
      </c>
      <c r="C48">
        <v>105</v>
      </c>
    </row>
    <row r="49" spans="1:3" x14ac:dyDescent="0.25">
      <c r="A49">
        <v>78</v>
      </c>
      <c r="B49">
        <v>104</v>
      </c>
      <c r="C49">
        <v>105</v>
      </c>
    </row>
    <row r="50" spans="1:3" x14ac:dyDescent="0.25">
      <c r="A50">
        <v>81</v>
      </c>
      <c r="B50">
        <v>106</v>
      </c>
      <c r="C50">
        <v>106</v>
      </c>
    </row>
    <row r="51" spans="1:3" x14ac:dyDescent="0.25">
      <c r="A51">
        <v>88</v>
      </c>
      <c r="B51">
        <v>136</v>
      </c>
      <c r="C51">
        <v>164</v>
      </c>
    </row>
    <row r="52" spans="1:3" x14ac:dyDescent="0.25">
      <c r="A52">
        <v>118</v>
      </c>
      <c r="B52">
        <v>160</v>
      </c>
      <c r="C52">
        <v>152</v>
      </c>
    </row>
    <row r="53" spans="1:3" x14ac:dyDescent="0.25">
      <c r="A53">
        <v>109</v>
      </c>
      <c r="B53">
        <v>154</v>
      </c>
      <c r="C53">
        <v>153</v>
      </c>
    </row>
    <row r="54" spans="1:3" x14ac:dyDescent="0.25">
      <c r="A54">
        <v>99</v>
      </c>
      <c r="B54">
        <v>112</v>
      </c>
      <c r="C54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FBD4-42D6-4A9E-AE69-6D27F132FDB7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88.5</v>
      </c>
      <c r="B2" s="4">
        <f>MEDIAN(B5:B54)</f>
        <v>109</v>
      </c>
      <c r="C2" s="5">
        <f>MEDIAN(C5:C54)</f>
        <v>111.5</v>
      </c>
      <c r="D2" s="1" t="s">
        <v>0</v>
      </c>
    </row>
    <row r="3" spans="1:4" ht="15.75" thickBot="1" x14ac:dyDescent="0.3">
      <c r="A3" s="6">
        <f>VAR(A5:A54)</f>
        <v>139.31795918367379</v>
      </c>
      <c r="B3" s="7">
        <f>VAR(B5:B54)</f>
        <v>1862.1734693877552</v>
      </c>
      <c r="C3" s="8">
        <f>VAR(C5:C54)</f>
        <v>202.1567346938786</v>
      </c>
      <c r="D3" s="9" t="s">
        <v>1</v>
      </c>
    </row>
    <row r="4" spans="1:4" ht="15.75" thickBot="1" x14ac:dyDescent="0.3">
      <c r="A4" s="10">
        <f>STDEV(A5:A54)</f>
        <v>11.803302892990326</v>
      </c>
      <c r="B4" s="11">
        <f>STDEV(B5:B54)</f>
        <v>43.152908006155911</v>
      </c>
      <c r="C4" s="12">
        <f>STDEV(C5:C54)</f>
        <v>14.218183241676083</v>
      </c>
      <c r="D4" s="1" t="s">
        <v>2</v>
      </c>
    </row>
    <row r="5" spans="1:4" x14ac:dyDescent="0.25">
      <c r="A5">
        <v>116</v>
      </c>
      <c r="B5">
        <v>117</v>
      </c>
      <c r="C5">
        <v>114</v>
      </c>
    </row>
    <row r="6" spans="1:4" x14ac:dyDescent="0.25">
      <c r="A6">
        <v>92</v>
      </c>
      <c r="B6">
        <v>121</v>
      </c>
      <c r="C6">
        <v>131</v>
      </c>
    </row>
    <row r="7" spans="1:4" x14ac:dyDescent="0.25">
      <c r="A7">
        <v>95</v>
      </c>
      <c r="B7">
        <v>118</v>
      </c>
      <c r="C7">
        <v>113</v>
      </c>
    </row>
    <row r="8" spans="1:4" x14ac:dyDescent="0.25">
      <c r="A8">
        <v>90</v>
      </c>
      <c r="B8">
        <v>111</v>
      </c>
      <c r="C8">
        <v>110</v>
      </c>
    </row>
    <row r="9" spans="1:4" x14ac:dyDescent="0.25">
      <c r="A9">
        <v>89</v>
      </c>
      <c r="B9">
        <v>110</v>
      </c>
      <c r="C9">
        <v>116</v>
      </c>
    </row>
    <row r="10" spans="1:4" x14ac:dyDescent="0.25">
      <c r="A10">
        <v>88</v>
      </c>
      <c r="B10">
        <v>109</v>
      </c>
      <c r="C10">
        <v>107</v>
      </c>
    </row>
    <row r="11" spans="1:4" x14ac:dyDescent="0.25">
      <c r="A11">
        <v>88</v>
      </c>
      <c r="B11">
        <v>108</v>
      </c>
      <c r="C11">
        <v>108</v>
      </c>
    </row>
    <row r="12" spans="1:4" x14ac:dyDescent="0.25">
      <c r="A12">
        <v>89</v>
      </c>
      <c r="B12">
        <v>109</v>
      </c>
      <c r="C12">
        <v>112</v>
      </c>
    </row>
    <row r="13" spans="1:4" x14ac:dyDescent="0.25">
      <c r="A13">
        <v>88</v>
      </c>
      <c r="B13">
        <v>108</v>
      </c>
      <c r="C13">
        <v>107</v>
      </c>
    </row>
    <row r="14" spans="1:4" x14ac:dyDescent="0.25">
      <c r="A14">
        <v>88</v>
      </c>
      <c r="B14">
        <v>121</v>
      </c>
      <c r="C14">
        <v>107</v>
      </c>
    </row>
    <row r="15" spans="1:4" x14ac:dyDescent="0.25">
      <c r="A15">
        <v>88</v>
      </c>
      <c r="B15">
        <v>109</v>
      </c>
      <c r="C15">
        <v>110</v>
      </c>
    </row>
    <row r="16" spans="1:4" x14ac:dyDescent="0.25">
      <c r="A16">
        <v>87</v>
      </c>
      <c r="B16">
        <v>109</v>
      </c>
      <c r="C16">
        <v>107</v>
      </c>
    </row>
    <row r="17" spans="1:3" x14ac:dyDescent="0.25">
      <c r="A17">
        <v>88</v>
      </c>
      <c r="B17">
        <v>108</v>
      </c>
      <c r="C17">
        <v>107</v>
      </c>
    </row>
    <row r="18" spans="1:3" x14ac:dyDescent="0.25">
      <c r="A18">
        <v>98</v>
      </c>
      <c r="B18">
        <v>108</v>
      </c>
      <c r="C18">
        <v>126</v>
      </c>
    </row>
    <row r="19" spans="1:3" x14ac:dyDescent="0.25">
      <c r="A19">
        <v>136</v>
      </c>
      <c r="B19">
        <v>146</v>
      </c>
      <c r="C19">
        <v>150</v>
      </c>
    </row>
    <row r="20" spans="1:3" x14ac:dyDescent="0.25">
      <c r="A20">
        <v>110</v>
      </c>
      <c r="B20">
        <v>144</v>
      </c>
      <c r="C20">
        <v>149</v>
      </c>
    </row>
    <row r="21" spans="1:3" x14ac:dyDescent="0.25">
      <c r="A21">
        <v>115</v>
      </c>
      <c r="B21">
        <v>157</v>
      </c>
      <c r="C21">
        <v>152</v>
      </c>
    </row>
    <row r="22" spans="1:3" x14ac:dyDescent="0.25">
      <c r="A22">
        <v>117</v>
      </c>
      <c r="B22">
        <v>153</v>
      </c>
      <c r="C22">
        <v>152</v>
      </c>
    </row>
    <row r="23" spans="1:3" x14ac:dyDescent="0.25">
      <c r="A23">
        <v>109</v>
      </c>
      <c r="B23">
        <v>110</v>
      </c>
      <c r="C23">
        <v>123</v>
      </c>
    </row>
    <row r="24" spans="1:3" x14ac:dyDescent="0.25">
      <c r="A24">
        <v>87</v>
      </c>
      <c r="B24">
        <v>130</v>
      </c>
      <c r="C24">
        <v>124</v>
      </c>
    </row>
    <row r="25" spans="1:3" x14ac:dyDescent="0.25">
      <c r="A25">
        <v>92</v>
      </c>
      <c r="B25">
        <v>109</v>
      </c>
      <c r="C25">
        <v>117</v>
      </c>
    </row>
    <row r="26" spans="1:3" x14ac:dyDescent="0.25">
      <c r="A26">
        <v>96</v>
      </c>
      <c r="B26">
        <v>107</v>
      </c>
      <c r="C26">
        <v>109</v>
      </c>
    </row>
    <row r="27" spans="1:3" x14ac:dyDescent="0.25">
      <c r="A27">
        <v>86</v>
      </c>
      <c r="B27">
        <v>111</v>
      </c>
      <c r="C27">
        <v>114</v>
      </c>
    </row>
    <row r="28" spans="1:3" x14ac:dyDescent="0.25">
      <c r="A28">
        <v>86</v>
      </c>
      <c r="B28">
        <v>108</v>
      </c>
      <c r="C28">
        <v>132</v>
      </c>
    </row>
    <row r="29" spans="1:3" x14ac:dyDescent="0.25">
      <c r="A29">
        <v>86</v>
      </c>
      <c r="B29">
        <v>107</v>
      </c>
      <c r="C29">
        <v>108</v>
      </c>
    </row>
    <row r="30" spans="1:3" x14ac:dyDescent="0.25">
      <c r="A30">
        <v>86</v>
      </c>
      <c r="B30">
        <v>107</v>
      </c>
      <c r="C30">
        <v>108</v>
      </c>
    </row>
    <row r="31" spans="1:3" x14ac:dyDescent="0.25">
      <c r="A31">
        <v>86</v>
      </c>
      <c r="B31">
        <v>106</v>
      </c>
      <c r="C31">
        <v>108</v>
      </c>
    </row>
    <row r="32" spans="1:3" x14ac:dyDescent="0.25">
      <c r="A32">
        <v>90</v>
      </c>
      <c r="B32">
        <v>116</v>
      </c>
      <c r="C32">
        <v>111</v>
      </c>
    </row>
    <row r="33" spans="1:3" x14ac:dyDescent="0.25">
      <c r="A33">
        <v>104</v>
      </c>
      <c r="B33">
        <v>109</v>
      </c>
      <c r="C33">
        <v>109</v>
      </c>
    </row>
    <row r="34" spans="1:3" x14ac:dyDescent="0.25">
      <c r="A34">
        <v>87</v>
      </c>
      <c r="B34">
        <v>109</v>
      </c>
      <c r="C34">
        <v>111</v>
      </c>
    </row>
    <row r="35" spans="1:3" x14ac:dyDescent="0.25">
      <c r="A35">
        <v>87</v>
      </c>
      <c r="B35">
        <v>109</v>
      </c>
      <c r="C35">
        <v>108</v>
      </c>
    </row>
    <row r="36" spans="1:3" x14ac:dyDescent="0.25">
      <c r="A36">
        <v>87</v>
      </c>
      <c r="B36">
        <v>109</v>
      </c>
      <c r="C36">
        <v>120</v>
      </c>
    </row>
    <row r="37" spans="1:3" x14ac:dyDescent="0.25">
      <c r="A37">
        <v>105</v>
      </c>
      <c r="B37">
        <v>216</v>
      </c>
      <c r="C37">
        <v>124</v>
      </c>
    </row>
    <row r="38" spans="1:3" x14ac:dyDescent="0.25">
      <c r="A38">
        <v>95</v>
      </c>
      <c r="B38">
        <v>112</v>
      </c>
      <c r="C38">
        <v>129</v>
      </c>
    </row>
    <row r="39" spans="1:3" x14ac:dyDescent="0.25">
      <c r="A39">
        <v>89</v>
      </c>
      <c r="B39">
        <v>109</v>
      </c>
      <c r="C39">
        <v>111</v>
      </c>
    </row>
    <row r="40" spans="1:3" x14ac:dyDescent="0.25">
      <c r="A40">
        <v>101</v>
      </c>
      <c r="B40">
        <v>112</v>
      </c>
      <c r="C40">
        <v>109</v>
      </c>
    </row>
    <row r="41" spans="1:3" x14ac:dyDescent="0.25">
      <c r="A41">
        <v>87</v>
      </c>
      <c r="B41">
        <v>370</v>
      </c>
      <c r="C41">
        <v>121</v>
      </c>
    </row>
    <row r="42" spans="1:3" x14ac:dyDescent="0.25">
      <c r="A42">
        <v>98</v>
      </c>
      <c r="B42">
        <v>217</v>
      </c>
      <c r="C42">
        <v>155</v>
      </c>
    </row>
    <row r="43" spans="1:3" x14ac:dyDescent="0.25">
      <c r="A43">
        <v>123</v>
      </c>
      <c r="B43">
        <v>166</v>
      </c>
      <c r="C43">
        <v>151</v>
      </c>
    </row>
    <row r="44" spans="1:3" x14ac:dyDescent="0.25">
      <c r="A44">
        <v>99</v>
      </c>
      <c r="B44">
        <v>111</v>
      </c>
      <c r="C44">
        <v>120</v>
      </c>
    </row>
    <row r="45" spans="1:3" x14ac:dyDescent="0.25">
      <c r="A45">
        <v>112</v>
      </c>
      <c r="B45">
        <v>108</v>
      </c>
      <c r="C45">
        <v>108</v>
      </c>
    </row>
    <row r="46" spans="1:3" x14ac:dyDescent="0.25">
      <c r="A46">
        <v>85</v>
      </c>
      <c r="B46">
        <v>107</v>
      </c>
      <c r="C46">
        <v>112</v>
      </c>
    </row>
    <row r="47" spans="1:3" x14ac:dyDescent="0.25">
      <c r="A47">
        <v>93</v>
      </c>
      <c r="B47">
        <v>107</v>
      </c>
      <c r="C47">
        <v>107</v>
      </c>
    </row>
    <row r="48" spans="1:3" x14ac:dyDescent="0.25">
      <c r="A48">
        <v>85</v>
      </c>
      <c r="B48">
        <v>107</v>
      </c>
      <c r="C48">
        <v>107</v>
      </c>
    </row>
    <row r="49" spans="1:3" x14ac:dyDescent="0.25">
      <c r="A49">
        <v>85</v>
      </c>
      <c r="B49">
        <v>108</v>
      </c>
      <c r="C49">
        <v>111</v>
      </c>
    </row>
    <row r="50" spans="1:3" x14ac:dyDescent="0.25">
      <c r="A50">
        <v>84</v>
      </c>
      <c r="B50">
        <v>106</v>
      </c>
      <c r="C50">
        <v>106</v>
      </c>
    </row>
    <row r="51" spans="1:3" x14ac:dyDescent="0.25">
      <c r="A51">
        <v>85</v>
      </c>
      <c r="B51">
        <v>107</v>
      </c>
      <c r="C51">
        <v>121</v>
      </c>
    </row>
    <row r="52" spans="1:3" x14ac:dyDescent="0.25">
      <c r="A52">
        <v>84</v>
      </c>
      <c r="B52">
        <v>106</v>
      </c>
      <c r="C52">
        <v>114</v>
      </c>
    </row>
    <row r="53" spans="1:3" x14ac:dyDescent="0.25">
      <c r="A53">
        <v>85</v>
      </c>
      <c r="B53">
        <v>106</v>
      </c>
      <c r="C53">
        <v>107</v>
      </c>
    </row>
    <row r="54" spans="1:3" x14ac:dyDescent="0.25">
      <c r="A54">
        <v>85</v>
      </c>
      <c r="B54">
        <v>107</v>
      </c>
      <c r="C54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8728-B852-49D0-978C-B86BD535A6E5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102.5</v>
      </c>
      <c r="B2" s="4">
        <f>MEDIAN(B5:B54)</f>
        <v>131.5</v>
      </c>
      <c r="C2" s="5">
        <f>MEDIAN(C5:C54)</f>
        <v>129</v>
      </c>
      <c r="D2" s="1" t="s">
        <v>0</v>
      </c>
    </row>
    <row r="3" spans="1:4" ht="15.75" thickBot="1" x14ac:dyDescent="0.3">
      <c r="A3" s="6">
        <f>VAR(A5:A54)</f>
        <v>177.67183673469356</v>
      </c>
      <c r="B3" s="7">
        <f>VAR(B5:B54)</f>
        <v>430.27102040816385</v>
      </c>
      <c r="C3" s="8">
        <f>VAR(C5:C54)</f>
        <v>1653.7616326530601</v>
      </c>
      <c r="D3" s="9" t="s">
        <v>1</v>
      </c>
    </row>
    <row r="4" spans="1:4" ht="15.75" thickBot="1" x14ac:dyDescent="0.3">
      <c r="A4" s="10">
        <f>STDEV(A5:A54)</f>
        <v>13.329359952176757</v>
      </c>
      <c r="B4" s="11">
        <f>STDEV(B5:B54)</f>
        <v>20.742975206275588</v>
      </c>
      <c r="C4" s="12">
        <f>STDEV(C5:C54)</f>
        <v>40.666468160550409</v>
      </c>
      <c r="D4" s="1" t="s">
        <v>2</v>
      </c>
    </row>
    <row r="5" spans="1:4" x14ac:dyDescent="0.25">
      <c r="A5">
        <v>90</v>
      </c>
      <c r="B5">
        <v>117</v>
      </c>
      <c r="C5">
        <v>114</v>
      </c>
    </row>
    <row r="6" spans="1:4" x14ac:dyDescent="0.25">
      <c r="A6">
        <v>100</v>
      </c>
      <c r="B6">
        <v>119</v>
      </c>
      <c r="C6">
        <v>127</v>
      </c>
    </row>
    <row r="7" spans="1:4" x14ac:dyDescent="0.25">
      <c r="A7">
        <v>102</v>
      </c>
      <c r="B7">
        <v>119</v>
      </c>
      <c r="C7">
        <v>116</v>
      </c>
    </row>
    <row r="8" spans="1:4" x14ac:dyDescent="0.25">
      <c r="A8">
        <v>89</v>
      </c>
      <c r="B8">
        <v>110</v>
      </c>
      <c r="C8">
        <v>155</v>
      </c>
    </row>
    <row r="9" spans="1:4" x14ac:dyDescent="0.25">
      <c r="A9">
        <v>117</v>
      </c>
      <c r="B9">
        <v>159</v>
      </c>
      <c r="C9">
        <v>167</v>
      </c>
    </row>
    <row r="10" spans="1:4" x14ac:dyDescent="0.25">
      <c r="A10">
        <v>110</v>
      </c>
      <c r="B10">
        <v>167</v>
      </c>
      <c r="C10">
        <v>146</v>
      </c>
    </row>
    <row r="11" spans="1:4" x14ac:dyDescent="0.25">
      <c r="A11">
        <v>108</v>
      </c>
      <c r="B11">
        <v>141</v>
      </c>
      <c r="C11">
        <v>141</v>
      </c>
    </row>
    <row r="12" spans="1:4" x14ac:dyDescent="0.25">
      <c r="A12">
        <v>116</v>
      </c>
      <c r="B12">
        <v>153</v>
      </c>
      <c r="C12">
        <v>150</v>
      </c>
    </row>
    <row r="13" spans="1:4" x14ac:dyDescent="0.25">
      <c r="A13">
        <v>111</v>
      </c>
      <c r="B13">
        <v>151</v>
      </c>
      <c r="C13">
        <v>152</v>
      </c>
    </row>
    <row r="14" spans="1:4" x14ac:dyDescent="0.25">
      <c r="A14">
        <v>105</v>
      </c>
      <c r="B14">
        <v>154</v>
      </c>
      <c r="C14">
        <v>148</v>
      </c>
    </row>
    <row r="15" spans="1:4" x14ac:dyDescent="0.25">
      <c r="A15">
        <v>109</v>
      </c>
      <c r="B15">
        <v>146</v>
      </c>
      <c r="C15">
        <v>148</v>
      </c>
    </row>
    <row r="16" spans="1:4" x14ac:dyDescent="0.25">
      <c r="A16">
        <v>103</v>
      </c>
      <c r="B16">
        <v>140</v>
      </c>
      <c r="C16">
        <v>154</v>
      </c>
    </row>
    <row r="17" spans="1:3" x14ac:dyDescent="0.25">
      <c r="A17">
        <v>103</v>
      </c>
      <c r="B17">
        <v>139</v>
      </c>
      <c r="C17">
        <v>132</v>
      </c>
    </row>
    <row r="18" spans="1:3" x14ac:dyDescent="0.25">
      <c r="A18">
        <v>112</v>
      </c>
      <c r="B18">
        <v>156</v>
      </c>
      <c r="C18">
        <v>192</v>
      </c>
    </row>
    <row r="19" spans="1:3" x14ac:dyDescent="0.25">
      <c r="A19">
        <v>123</v>
      </c>
      <c r="B19">
        <v>162</v>
      </c>
      <c r="C19">
        <v>153</v>
      </c>
    </row>
    <row r="20" spans="1:3" x14ac:dyDescent="0.25">
      <c r="A20">
        <v>116</v>
      </c>
      <c r="B20">
        <v>167</v>
      </c>
      <c r="C20">
        <v>151</v>
      </c>
    </row>
    <row r="21" spans="1:3" x14ac:dyDescent="0.25">
      <c r="A21">
        <v>112</v>
      </c>
      <c r="B21">
        <v>146</v>
      </c>
      <c r="C21">
        <v>133</v>
      </c>
    </row>
    <row r="22" spans="1:3" x14ac:dyDescent="0.25">
      <c r="A22">
        <v>107</v>
      </c>
      <c r="B22">
        <v>164</v>
      </c>
      <c r="C22">
        <v>139</v>
      </c>
    </row>
    <row r="23" spans="1:3" x14ac:dyDescent="0.25">
      <c r="A23">
        <v>113</v>
      </c>
      <c r="B23">
        <v>144</v>
      </c>
      <c r="C23">
        <v>140</v>
      </c>
    </row>
    <row r="24" spans="1:3" x14ac:dyDescent="0.25">
      <c r="A24">
        <v>112</v>
      </c>
      <c r="B24">
        <v>155</v>
      </c>
      <c r="C24">
        <v>150</v>
      </c>
    </row>
    <row r="25" spans="1:3" x14ac:dyDescent="0.25">
      <c r="A25">
        <v>112</v>
      </c>
      <c r="B25">
        <v>149</v>
      </c>
      <c r="C25">
        <v>149</v>
      </c>
    </row>
    <row r="26" spans="1:3" x14ac:dyDescent="0.25">
      <c r="A26">
        <v>111</v>
      </c>
      <c r="B26">
        <v>154</v>
      </c>
      <c r="C26">
        <v>144</v>
      </c>
    </row>
    <row r="27" spans="1:3" x14ac:dyDescent="0.25">
      <c r="A27">
        <v>110</v>
      </c>
      <c r="B27">
        <v>150</v>
      </c>
      <c r="C27">
        <v>144</v>
      </c>
    </row>
    <row r="28" spans="1:3" x14ac:dyDescent="0.25">
      <c r="A28">
        <v>107</v>
      </c>
      <c r="B28">
        <v>148</v>
      </c>
      <c r="C28">
        <v>147</v>
      </c>
    </row>
    <row r="29" spans="1:3" x14ac:dyDescent="0.25">
      <c r="A29">
        <v>110</v>
      </c>
      <c r="B29">
        <v>150</v>
      </c>
      <c r="C29">
        <v>149</v>
      </c>
    </row>
    <row r="30" spans="1:3" x14ac:dyDescent="0.25">
      <c r="A30">
        <v>110</v>
      </c>
      <c r="B30">
        <v>151</v>
      </c>
      <c r="C30">
        <v>131</v>
      </c>
    </row>
    <row r="31" spans="1:3" x14ac:dyDescent="0.25">
      <c r="A31">
        <v>85</v>
      </c>
      <c r="B31">
        <v>114</v>
      </c>
      <c r="C31">
        <v>110</v>
      </c>
    </row>
    <row r="32" spans="1:3" x14ac:dyDescent="0.25">
      <c r="A32">
        <v>83</v>
      </c>
      <c r="B32">
        <v>109</v>
      </c>
      <c r="C32">
        <v>139</v>
      </c>
    </row>
    <row r="33" spans="1:3" x14ac:dyDescent="0.25">
      <c r="A33">
        <v>88</v>
      </c>
      <c r="B33">
        <v>131</v>
      </c>
      <c r="C33">
        <v>114</v>
      </c>
    </row>
    <row r="34" spans="1:3" x14ac:dyDescent="0.25">
      <c r="A34">
        <v>85</v>
      </c>
      <c r="B34">
        <v>112</v>
      </c>
      <c r="C34">
        <v>112</v>
      </c>
    </row>
    <row r="35" spans="1:3" x14ac:dyDescent="0.25">
      <c r="A35">
        <v>84</v>
      </c>
      <c r="B35">
        <v>153</v>
      </c>
      <c r="C35">
        <v>378</v>
      </c>
    </row>
    <row r="36" spans="1:3" x14ac:dyDescent="0.25">
      <c r="A36">
        <v>115</v>
      </c>
      <c r="B36">
        <v>120</v>
      </c>
      <c r="C36">
        <v>125</v>
      </c>
    </row>
    <row r="37" spans="1:3" x14ac:dyDescent="0.25">
      <c r="A37">
        <v>93</v>
      </c>
      <c r="B37">
        <v>122</v>
      </c>
      <c r="C37">
        <v>114</v>
      </c>
    </row>
    <row r="38" spans="1:3" x14ac:dyDescent="0.25">
      <c r="A38">
        <v>86</v>
      </c>
      <c r="B38">
        <v>111</v>
      </c>
      <c r="C38">
        <v>110</v>
      </c>
    </row>
    <row r="39" spans="1:3" x14ac:dyDescent="0.25">
      <c r="A39">
        <v>85</v>
      </c>
      <c r="B39">
        <v>126</v>
      </c>
      <c r="C39">
        <v>112</v>
      </c>
    </row>
    <row r="40" spans="1:3" x14ac:dyDescent="0.25">
      <c r="A40">
        <v>83</v>
      </c>
      <c r="B40">
        <v>110</v>
      </c>
      <c r="C40">
        <v>107</v>
      </c>
    </row>
    <row r="41" spans="1:3" x14ac:dyDescent="0.25">
      <c r="A41">
        <v>82</v>
      </c>
      <c r="B41">
        <v>108</v>
      </c>
      <c r="C41">
        <v>107</v>
      </c>
    </row>
    <row r="42" spans="1:3" x14ac:dyDescent="0.25">
      <c r="A42">
        <v>89</v>
      </c>
      <c r="B42">
        <v>107</v>
      </c>
      <c r="C42">
        <v>107</v>
      </c>
    </row>
    <row r="43" spans="1:3" x14ac:dyDescent="0.25">
      <c r="A43">
        <v>82</v>
      </c>
      <c r="B43">
        <v>107</v>
      </c>
      <c r="C43">
        <v>107</v>
      </c>
    </row>
    <row r="44" spans="1:3" x14ac:dyDescent="0.25">
      <c r="A44">
        <v>90</v>
      </c>
      <c r="B44">
        <v>109</v>
      </c>
      <c r="C44">
        <v>108</v>
      </c>
    </row>
    <row r="45" spans="1:3" x14ac:dyDescent="0.25">
      <c r="A45">
        <v>87</v>
      </c>
      <c r="B45">
        <v>107</v>
      </c>
      <c r="C45">
        <v>107</v>
      </c>
    </row>
    <row r="46" spans="1:3" x14ac:dyDescent="0.25">
      <c r="A46">
        <v>83</v>
      </c>
      <c r="B46">
        <v>107</v>
      </c>
      <c r="C46">
        <v>107</v>
      </c>
    </row>
    <row r="47" spans="1:3" x14ac:dyDescent="0.25">
      <c r="A47">
        <v>83</v>
      </c>
      <c r="B47">
        <v>107</v>
      </c>
      <c r="C47">
        <v>116</v>
      </c>
    </row>
    <row r="48" spans="1:3" x14ac:dyDescent="0.25">
      <c r="A48">
        <v>83</v>
      </c>
      <c r="B48">
        <v>109</v>
      </c>
      <c r="C48">
        <v>107</v>
      </c>
    </row>
    <row r="49" spans="1:3" x14ac:dyDescent="0.25">
      <c r="A49">
        <v>82</v>
      </c>
      <c r="B49">
        <v>107</v>
      </c>
      <c r="C49">
        <v>107</v>
      </c>
    </row>
    <row r="50" spans="1:3" x14ac:dyDescent="0.25">
      <c r="A50">
        <v>121</v>
      </c>
      <c r="B50">
        <v>143</v>
      </c>
      <c r="C50">
        <v>112</v>
      </c>
    </row>
    <row r="51" spans="1:3" x14ac:dyDescent="0.25">
      <c r="A51">
        <v>87</v>
      </c>
      <c r="B51">
        <v>112</v>
      </c>
      <c r="C51">
        <v>109</v>
      </c>
    </row>
    <row r="52" spans="1:3" x14ac:dyDescent="0.25">
      <c r="A52">
        <v>85</v>
      </c>
      <c r="B52">
        <v>132</v>
      </c>
      <c r="C52">
        <v>109</v>
      </c>
    </row>
    <row r="53" spans="1:3" x14ac:dyDescent="0.25">
      <c r="A53">
        <v>109</v>
      </c>
      <c r="B53">
        <v>111</v>
      </c>
      <c r="C53">
        <v>112</v>
      </c>
    </row>
    <row r="54" spans="1:3" x14ac:dyDescent="0.25">
      <c r="A54">
        <v>84</v>
      </c>
      <c r="B54">
        <v>109</v>
      </c>
      <c r="C54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CF9D-EF3F-4371-AFF9-39927BA2EFE4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89</v>
      </c>
      <c r="B2" s="4">
        <f>MEDIAN(B5:B54)</f>
        <v>114</v>
      </c>
      <c r="C2" s="5">
        <f>MEDIAN(C5:C54)</f>
        <v>112</v>
      </c>
      <c r="D2" s="1" t="s">
        <v>0</v>
      </c>
    </row>
    <row r="3" spans="1:4" ht="15.75" thickBot="1" x14ac:dyDescent="0.3">
      <c r="A3" s="6">
        <f>VAR(A5:A54)</f>
        <v>715.27551020408168</v>
      </c>
      <c r="B3" s="7">
        <f>VAR(B5:B54)</f>
        <v>2255.5873469387761</v>
      </c>
      <c r="C3" s="8">
        <f>VAR(C5:C54)</f>
        <v>282.53102040816367</v>
      </c>
      <c r="D3" s="9" t="s">
        <v>1</v>
      </c>
    </row>
    <row r="4" spans="1:4" ht="15.75" thickBot="1" x14ac:dyDescent="0.3">
      <c r="A4" s="10">
        <f>STDEV(A5:A54)</f>
        <v>26.744635166778433</v>
      </c>
      <c r="B4" s="11">
        <f>STDEV(B5:B54)</f>
        <v>47.493024192388255</v>
      </c>
      <c r="C4" s="12">
        <f>STDEV(C5:C54)</f>
        <v>16.808659090128625</v>
      </c>
      <c r="D4" s="1" t="s">
        <v>2</v>
      </c>
    </row>
    <row r="5" spans="1:4" x14ac:dyDescent="0.25">
      <c r="A5">
        <v>100</v>
      </c>
      <c r="B5">
        <v>118</v>
      </c>
      <c r="C5">
        <v>123</v>
      </c>
    </row>
    <row r="6" spans="1:4" x14ac:dyDescent="0.25">
      <c r="A6">
        <v>98</v>
      </c>
      <c r="B6">
        <v>127</v>
      </c>
      <c r="C6">
        <v>114</v>
      </c>
    </row>
    <row r="7" spans="1:4" x14ac:dyDescent="0.25">
      <c r="A7">
        <v>91</v>
      </c>
      <c r="B7">
        <v>114</v>
      </c>
      <c r="C7">
        <v>111</v>
      </c>
    </row>
    <row r="8" spans="1:4" x14ac:dyDescent="0.25">
      <c r="A8">
        <v>111</v>
      </c>
      <c r="B8">
        <v>119</v>
      </c>
      <c r="C8">
        <v>115</v>
      </c>
    </row>
    <row r="9" spans="1:4" x14ac:dyDescent="0.25">
      <c r="A9">
        <v>91</v>
      </c>
      <c r="B9">
        <v>112</v>
      </c>
      <c r="C9">
        <v>111</v>
      </c>
    </row>
    <row r="10" spans="1:4" x14ac:dyDescent="0.25">
      <c r="A10">
        <v>89</v>
      </c>
      <c r="B10">
        <v>139</v>
      </c>
      <c r="C10">
        <v>111</v>
      </c>
    </row>
    <row r="11" spans="1:4" x14ac:dyDescent="0.25">
      <c r="A11">
        <v>89</v>
      </c>
      <c r="B11">
        <v>111</v>
      </c>
      <c r="C11">
        <v>110</v>
      </c>
    </row>
    <row r="12" spans="1:4" x14ac:dyDescent="0.25">
      <c r="A12">
        <v>88</v>
      </c>
      <c r="B12">
        <v>112</v>
      </c>
      <c r="C12">
        <v>115</v>
      </c>
    </row>
    <row r="13" spans="1:4" x14ac:dyDescent="0.25">
      <c r="A13">
        <v>89</v>
      </c>
      <c r="B13">
        <v>112</v>
      </c>
      <c r="C13">
        <v>110</v>
      </c>
    </row>
    <row r="14" spans="1:4" x14ac:dyDescent="0.25">
      <c r="A14">
        <v>90</v>
      </c>
      <c r="B14">
        <v>119</v>
      </c>
      <c r="C14">
        <v>128</v>
      </c>
    </row>
    <row r="15" spans="1:4" x14ac:dyDescent="0.25">
      <c r="A15">
        <v>108</v>
      </c>
      <c r="B15">
        <v>111</v>
      </c>
      <c r="C15">
        <v>110</v>
      </c>
    </row>
    <row r="16" spans="1:4" x14ac:dyDescent="0.25">
      <c r="A16">
        <v>88</v>
      </c>
      <c r="B16">
        <v>112</v>
      </c>
      <c r="C16">
        <v>110</v>
      </c>
    </row>
    <row r="17" spans="1:3" x14ac:dyDescent="0.25">
      <c r="A17">
        <v>88</v>
      </c>
      <c r="B17">
        <v>319</v>
      </c>
      <c r="C17">
        <v>205</v>
      </c>
    </row>
    <row r="18" spans="1:3" x14ac:dyDescent="0.25">
      <c r="A18">
        <v>114</v>
      </c>
      <c r="B18">
        <v>143</v>
      </c>
      <c r="C18">
        <v>153</v>
      </c>
    </row>
    <row r="19" spans="1:3" x14ac:dyDescent="0.25">
      <c r="A19">
        <v>90</v>
      </c>
      <c r="B19">
        <v>117</v>
      </c>
      <c r="C19">
        <v>112</v>
      </c>
    </row>
    <row r="20" spans="1:3" x14ac:dyDescent="0.25">
      <c r="A20">
        <v>89</v>
      </c>
      <c r="B20">
        <v>113</v>
      </c>
      <c r="C20">
        <v>114</v>
      </c>
    </row>
    <row r="21" spans="1:3" x14ac:dyDescent="0.25">
      <c r="A21">
        <v>95</v>
      </c>
      <c r="B21">
        <v>113</v>
      </c>
      <c r="C21">
        <v>113</v>
      </c>
    </row>
    <row r="22" spans="1:3" x14ac:dyDescent="0.25">
      <c r="A22">
        <v>88</v>
      </c>
      <c r="B22">
        <v>111</v>
      </c>
      <c r="C22">
        <v>114</v>
      </c>
    </row>
    <row r="23" spans="1:3" x14ac:dyDescent="0.25">
      <c r="A23">
        <v>87</v>
      </c>
      <c r="B23">
        <v>113</v>
      </c>
      <c r="C23">
        <v>110</v>
      </c>
    </row>
    <row r="24" spans="1:3" x14ac:dyDescent="0.25">
      <c r="A24">
        <v>87</v>
      </c>
      <c r="B24">
        <v>110</v>
      </c>
      <c r="C24">
        <v>110</v>
      </c>
    </row>
    <row r="25" spans="1:3" x14ac:dyDescent="0.25">
      <c r="A25">
        <v>87</v>
      </c>
      <c r="B25">
        <v>117</v>
      </c>
      <c r="C25">
        <v>111</v>
      </c>
    </row>
    <row r="26" spans="1:3" x14ac:dyDescent="0.25">
      <c r="A26">
        <v>87</v>
      </c>
      <c r="B26">
        <v>110</v>
      </c>
      <c r="C26">
        <v>110</v>
      </c>
    </row>
    <row r="27" spans="1:3" x14ac:dyDescent="0.25">
      <c r="A27">
        <v>87</v>
      </c>
      <c r="B27">
        <v>110</v>
      </c>
      <c r="C27">
        <v>110</v>
      </c>
    </row>
    <row r="28" spans="1:3" x14ac:dyDescent="0.25">
      <c r="A28">
        <v>87</v>
      </c>
      <c r="B28">
        <v>114</v>
      </c>
      <c r="C28">
        <v>109</v>
      </c>
    </row>
    <row r="29" spans="1:3" x14ac:dyDescent="0.25">
      <c r="A29">
        <v>95</v>
      </c>
      <c r="B29">
        <v>141</v>
      </c>
      <c r="C29">
        <v>147</v>
      </c>
    </row>
    <row r="30" spans="1:3" x14ac:dyDescent="0.25">
      <c r="A30">
        <v>101</v>
      </c>
      <c r="B30">
        <v>145</v>
      </c>
      <c r="C30">
        <v>129</v>
      </c>
    </row>
    <row r="31" spans="1:3" x14ac:dyDescent="0.25">
      <c r="A31">
        <v>105</v>
      </c>
      <c r="B31">
        <v>118</v>
      </c>
      <c r="C31">
        <v>111</v>
      </c>
    </row>
    <row r="32" spans="1:3" x14ac:dyDescent="0.25">
      <c r="A32">
        <v>90</v>
      </c>
      <c r="B32">
        <v>126</v>
      </c>
      <c r="C32">
        <v>116</v>
      </c>
    </row>
    <row r="33" spans="1:3" x14ac:dyDescent="0.25">
      <c r="A33">
        <v>112</v>
      </c>
      <c r="B33">
        <v>116</v>
      </c>
      <c r="C33">
        <v>112</v>
      </c>
    </row>
    <row r="34" spans="1:3" x14ac:dyDescent="0.25">
      <c r="A34">
        <v>267</v>
      </c>
      <c r="B34">
        <v>195</v>
      </c>
      <c r="C34">
        <v>114</v>
      </c>
    </row>
    <row r="35" spans="1:3" x14ac:dyDescent="0.25">
      <c r="A35">
        <v>110</v>
      </c>
      <c r="B35">
        <v>160</v>
      </c>
      <c r="C35">
        <v>130</v>
      </c>
    </row>
    <row r="36" spans="1:3" x14ac:dyDescent="0.25">
      <c r="A36">
        <v>89</v>
      </c>
      <c r="B36">
        <v>114</v>
      </c>
      <c r="C36">
        <v>114</v>
      </c>
    </row>
    <row r="37" spans="1:3" x14ac:dyDescent="0.25">
      <c r="A37">
        <v>88</v>
      </c>
      <c r="B37">
        <v>113</v>
      </c>
      <c r="C37">
        <v>110</v>
      </c>
    </row>
    <row r="38" spans="1:3" x14ac:dyDescent="0.25">
      <c r="A38">
        <v>89</v>
      </c>
      <c r="B38">
        <v>113</v>
      </c>
      <c r="C38">
        <v>109</v>
      </c>
    </row>
    <row r="39" spans="1:3" x14ac:dyDescent="0.25">
      <c r="A39">
        <v>88</v>
      </c>
      <c r="B39">
        <v>111</v>
      </c>
      <c r="C39">
        <v>109</v>
      </c>
    </row>
    <row r="40" spans="1:3" x14ac:dyDescent="0.25">
      <c r="A40">
        <v>88</v>
      </c>
      <c r="B40">
        <v>113</v>
      </c>
      <c r="C40">
        <v>127</v>
      </c>
    </row>
    <row r="41" spans="1:3" x14ac:dyDescent="0.25">
      <c r="A41">
        <v>88</v>
      </c>
      <c r="B41">
        <v>111</v>
      </c>
      <c r="C41">
        <v>110</v>
      </c>
    </row>
    <row r="42" spans="1:3" x14ac:dyDescent="0.25">
      <c r="A42">
        <v>88</v>
      </c>
      <c r="B42">
        <v>112</v>
      </c>
      <c r="C42">
        <v>110</v>
      </c>
    </row>
    <row r="43" spans="1:3" x14ac:dyDescent="0.25">
      <c r="A43">
        <v>107</v>
      </c>
      <c r="B43">
        <v>124</v>
      </c>
      <c r="C43">
        <v>131</v>
      </c>
    </row>
    <row r="44" spans="1:3" x14ac:dyDescent="0.25">
      <c r="A44">
        <v>113</v>
      </c>
      <c r="B44">
        <v>151</v>
      </c>
      <c r="C44">
        <v>114</v>
      </c>
    </row>
    <row r="45" spans="1:3" x14ac:dyDescent="0.25">
      <c r="A45">
        <v>93</v>
      </c>
      <c r="B45">
        <v>132</v>
      </c>
      <c r="C45">
        <v>115</v>
      </c>
    </row>
    <row r="46" spans="1:3" x14ac:dyDescent="0.25">
      <c r="A46">
        <v>88</v>
      </c>
      <c r="B46">
        <v>119</v>
      </c>
      <c r="C46">
        <v>129</v>
      </c>
    </row>
    <row r="47" spans="1:3" x14ac:dyDescent="0.25">
      <c r="A47">
        <v>134</v>
      </c>
      <c r="B47">
        <v>371</v>
      </c>
      <c r="C47">
        <v>158</v>
      </c>
    </row>
    <row r="48" spans="1:3" x14ac:dyDescent="0.25">
      <c r="A48">
        <v>127</v>
      </c>
      <c r="B48">
        <v>118</v>
      </c>
      <c r="C48">
        <v>113</v>
      </c>
    </row>
    <row r="49" spans="1:3" x14ac:dyDescent="0.25">
      <c r="A49">
        <v>107</v>
      </c>
      <c r="B49">
        <v>113</v>
      </c>
      <c r="C49">
        <v>111</v>
      </c>
    </row>
    <row r="50" spans="1:3" x14ac:dyDescent="0.25">
      <c r="A50">
        <v>89</v>
      </c>
      <c r="B50">
        <v>117</v>
      </c>
      <c r="C50">
        <v>109</v>
      </c>
    </row>
    <row r="51" spans="1:3" x14ac:dyDescent="0.25">
      <c r="A51">
        <v>88</v>
      </c>
      <c r="B51">
        <v>110</v>
      </c>
      <c r="C51">
        <v>109</v>
      </c>
    </row>
    <row r="52" spans="1:3" x14ac:dyDescent="0.25">
      <c r="A52">
        <v>89</v>
      </c>
      <c r="B52">
        <v>110</v>
      </c>
      <c r="C52">
        <v>114</v>
      </c>
    </row>
    <row r="53" spans="1:3" x14ac:dyDescent="0.25">
      <c r="A53">
        <v>87</v>
      </c>
      <c r="B53">
        <v>110</v>
      </c>
      <c r="C53">
        <v>109</v>
      </c>
    </row>
    <row r="54" spans="1:3" x14ac:dyDescent="0.25">
      <c r="A54">
        <v>87</v>
      </c>
      <c r="B54">
        <v>110</v>
      </c>
      <c r="C54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362A-AFE7-4636-ACCB-8BDAD50F6264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92</v>
      </c>
      <c r="B2" s="4">
        <f>MEDIAN(B5:B54)</f>
        <v>117</v>
      </c>
      <c r="C2" s="5">
        <f>MEDIAN(C5:C54)</f>
        <v>117.5</v>
      </c>
      <c r="D2" s="1" t="s">
        <v>0</v>
      </c>
    </row>
    <row r="3" spans="1:4" ht="15.75" thickBot="1" x14ac:dyDescent="0.3">
      <c r="A3" s="6">
        <f>VAR(A5:A54)</f>
        <v>627.03061224489795</v>
      </c>
      <c r="B3" s="7">
        <f>VAR(B5:B54)</f>
        <v>368.00979591836699</v>
      </c>
      <c r="C3" s="8">
        <f>VAR(C5:C54)</f>
        <v>611.68530612244808</v>
      </c>
      <c r="D3" s="9" t="s">
        <v>1</v>
      </c>
    </row>
    <row r="4" spans="1:4" ht="15.75" thickBot="1" x14ac:dyDescent="0.3">
      <c r="A4" s="10">
        <f>STDEV(A5:A54)</f>
        <v>25.040579311287868</v>
      </c>
      <c r="B4" s="11">
        <f>STDEV(B5:B54)</f>
        <v>19.183581415324067</v>
      </c>
      <c r="C4" s="12">
        <f>STDEV(C5:C54)</f>
        <v>24.732272562836762</v>
      </c>
      <c r="D4" s="1" t="s">
        <v>2</v>
      </c>
    </row>
    <row r="5" spans="1:4" x14ac:dyDescent="0.25">
      <c r="A5">
        <v>92</v>
      </c>
      <c r="B5">
        <v>117</v>
      </c>
      <c r="C5">
        <v>130</v>
      </c>
    </row>
    <row r="6" spans="1:4" x14ac:dyDescent="0.25">
      <c r="A6">
        <v>91</v>
      </c>
      <c r="B6">
        <v>114</v>
      </c>
      <c r="C6">
        <v>117</v>
      </c>
    </row>
    <row r="7" spans="1:4" x14ac:dyDescent="0.25">
      <c r="A7">
        <v>88</v>
      </c>
      <c r="B7">
        <v>122</v>
      </c>
      <c r="C7">
        <v>114</v>
      </c>
    </row>
    <row r="8" spans="1:4" x14ac:dyDescent="0.25">
      <c r="A8">
        <v>97</v>
      </c>
      <c r="B8">
        <v>144</v>
      </c>
      <c r="C8">
        <v>142</v>
      </c>
    </row>
    <row r="9" spans="1:4" x14ac:dyDescent="0.25">
      <c r="A9">
        <v>92</v>
      </c>
      <c r="B9">
        <v>117</v>
      </c>
      <c r="C9">
        <v>117</v>
      </c>
    </row>
    <row r="10" spans="1:4" x14ac:dyDescent="0.25">
      <c r="A10">
        <v>112</v>
      </c>
      <c r="B10">
        <v>116</v>
      </c>
      <c r="C10">
        <v>119</v>
      </c>
    </row>
    <row r="11" spans="1:4" x14ac:dyDescent="0.25">
      <c r="A11">
        <v>90</v>
      </c>
      <c r="B11">
        <v>113</v>
      </c>
      <c r="C11">
        <v>118</v>
      </c>
    </row>
    <row r="12" spans="1:4" x14ac:dyDescent="0.25">
      <c r="A12">
        <v>101</v>
      </c>
      <c r="B12">
        <v>185</v>
      </c>
      <c r="C12">
        <v>120</v>
      </c>
    </row>
    <row r="13" spans="1:4" x14ac:dyDescent="0.25">
      <c r="A13">
        <v>92</v>
      </c>
      <c r="B13">
        <v>119</v>
      </c>
      <c r="C13">
        <v>114</v>
      </c>
    </row>
    <row r="14" spans="1:4" x14ac:dyDescent="0.25">
      <c r="A14">
        <v>89</v>
      </c>
      <c r="B14">
        <v>123</v>
      </c>
      <c r="C14">
        <v>121</v>
      </c>
    </row>
    <row r="15" spans="1:4" x14ac:dyDescent="0.25">
      <c r="A15">
        <v>88</v>
      </c>
      <c r="B15">
        <v>112</v>
      </c>
      <c r="C15">
        <v>113</v>
      </c>
    </row>
    <row r="16" spans="1:4" x14ac:dyDescent="0.25">
      <c r="A16">
        <v>92</v>
      </c>
      <c r="B16">
        <v>112</v>
      </c>
      <c r="C16">
        <v>113</v>
      </c>
    </row>
    <row r="17" spans="1:3" x14ac:dyDescent="0.25">
      <c r="A17">
        <v>92</v>
      </c>
      <c r="B17">
        <v>131</v>
      </c>
      <c r="C17">
        <v>113</v>
      </c>
    </row>
    <row r="18" spans="1:3" x14ac:dyDescent="0.25">
      <c r="A18">
        <v>106</v>
      </c>
      <c r="B18">
        <v>121</v>
      </c>
      <c r="C18">
        <v>120</v>
      </c>
    </row>
    <row r="19" spans="1:3" x14ac:dyDescent="0.25">
      <c r="A19">
        <v>90</v>
      </c>
      <c r="B19">
        <v>149</v>
      </c>
      <c r="C19">
        <v>126</v>
      </c>
    </row>
    <row r="20" spans="1:3" x14ac:dyDescent="0.25">
      <c r="A20">
        <v>88</v>
      </c>
      <c r="B20">
        <v>140</v>
      </c>
      <c r="C20">
        <v>162</v>
      </c>
    </row>
    <row r="21" spans="1:3" x14ac:dyDescent="0.25">
      <c r="A21">
        <v>110</v>
      </c>
      <c r="B21">
        <v>149</v>
      </c>
      <c r="C21">
        <v>132</v>
      </c>
    </row>
    <row r="22" spans="1:3" x14ac:dyDescent="0.25">
      <c r="A22">
        <v>91</v>
      </c>
      <c r="B22">
        <v>119</v>
      </c>
      <c r="C22">
        <v>121</v>
      </c>
    </row>
    <row r="23" spans="1:3" x14ac:dyDescent="0.25">
      <c r="A23">
        <v>247</v>
      </c>
      <c r="B23">
        <v>159</v>
      </c>
      <c r="C23">
        <v>163</v>
      </c>
    </row>
    <row r="24" spans="1:3" x14ac:dyDescent="0.25">
      <c r="A24">
        <v>109</v>
      </c>
      <c r="B24">
        <v>148</v>
      </c>
      <c r="C24">
        <v>157</v>
      </c>
    </row>
    <row r="25" spans="1:3" x14ac:dyDescent="0.25">
      <c r="A25">
        <v>116</v>
      </c>
      <c r="B25">
        <v>156</v>
      </c>
      <c r="C25">
        <v>153</v>
      </c>
    </row>
    <row r="26" spans="1:3" x14ac:dyDescent="0.25">
      <c r="A26">
        <v>125</v>
      </c>
      <c r="B26">
        <v>116</v>
      </c>
      <c r="C26">
        <v>116</v>
      </c>
    </row>
    <row r="27" spans="1:3" x14ac:dyDescent="0.25">
      <c r="A27">
        <v>87</v>
      </c>
      <c r="B27">
        <v>114</v>
      </c>
      <c r="C27">
        <v>115</v>
      </c>
    </row>
    <row r="28" spans="1:3" x14ac:dyDescent="0.25">
      <c r="A28">
        <v>86</v>
      </c>
      <c r="B28">
        <v>114</v>
      </c>
      <c r="C28">
        <v>114</v>
      </c>
    </row>
    <row r="29" spans="1:3" x14ac:dyDescent="0.25">
      <c r="A29">
        <v>86</v>
      </c>
      <c r="B29">
        <v>114</v>
      </c>
      <c r="C29">
        <v>115</v>
      </c>
    </row>
    <row r="30" spans="1:3" x14ac:dyDescent="0.25">
      <c r="A30">
        <v>86</v>
      </c>
      <c r="B30">
        <v>121</v>
      </c>
      <c r="C30">
        <v>116</v>
      </c>
    </row>
    <row r="31" spans="1:3" x14ac:dyDescent="0.25">
      <c r="A31">
        <v>87</v>
      </c>
      <c r="B31">
        <v>115</v>
      </c>
      <c r="C31">
        <v>115</v>
      </c>
    </row>
    <row r="32" spans="1:3" x14ac:dyDescent="0.25">
      <c r="A32">
        <v>87</v>
      </c>
      <c r="B32">
        <v>116</v>
      </c>
      <c r="C32">
        <v>132</v>
      </c>
    </row>
    <row r="33" spans="1:3" x14ac:dyDescent="0.25">
      <c r="A33">
        <v>115</v>
      </c>
      <c r="B33">
        <v>139</v>
      </c>
      <c r="C33">
        <v>118</v>
      </c>
    </row>
    <row r="34" spans="1:3" x14ac:dyDescent="0.25">
      <c r="A34">
        <v>93</v>
      </c>
      <c r="B34">
        <v>118</v>
      </c>
      <c r="C34">
        <v>115</v>
      </c>
    </row>
    <row r="35" spans="1:3" x14ac:dyDescent="0.25">
      <c r="A35">
        <v>90</v>
      </c>
      <c r="B35">
        <v>125</v>
      </c>
      <c r="C35">
        <v>126</v>
      </c>
    </row>
    <row r="36" spans="1:3" x14ac:dyDescent="0.25">
      <c r="A36">
        <v>92</v>
      </c>
      <c r="B36">
        <v>168</v>
      </c>
      <c r="C36">
        <v>114</v>
      </c>
    </row>
    <row r="37" spans="1:3" x14ac:dyDescent="0.25">
      <c r="A37">
        <v>136</v>
      </c>
      <c r="B37">
        <v>115</v>
      </c>
      <c r="C37">
        <v>114</v>
      </c>
    </row>
    <row r="38" spans="1:3" x14ac:dyDescent="0.25">
      <c r="A38">
        <v>106</v>
      </c>
      <c r="B38">
        <v>121</v>
      </c>
      <c r="C38">
        <v>121</v>
      </c>
    </row>
    <row r="39" spans="1:3" x14ac:dyDescent="0.25">
      <c r="A39">
        <v>93</v>
      </c>
      <c r="B39">
        <v>116</v>
      </c>
      <c r="C39">
        <v>120</v>
      </c>
    </row>
    <row r="40" spans="1:3" x14ac:dyDescent="0.25">
      <c r="A40">
        <v>105</v>
      </c>
      <c r="B40">
        <v>115</v>
      </c>
      <c r="C40">
        <v>115</v>
      </c>
    </row>
    <row r="41" spans="1:3" x14ac:dyDescent="0.25">
      <c r="A41">
        <v>91</v>
      </c>
      <c r="B41">
        <v>115</v>
      </c>
      <c r="C41">
        <v>118</v>
      </c>
    </row>
    <row r="42" spans="1:3" x14ac:dyDescent="0.25">
      <c r="A42">
        <v>93</v>
      </c>
      <c r="B42">
        <v>145</v>
      </c>
      <c r="C42">
        <v>116</v>
      </c>
    </row>
    <row r="43" spans="1:3" x14ac:dyDescent="0.25">
      <c r="A43">
        <v>90</v>
      </c>
      <c r="B43">
        <v>116</v>
      </c>
      <c r="C43">
        <v>116</v>
      </c>
    </row>
    <row r="44" spans="1:3" x14ac:dyDescent="0.25">
      <c r="A44">
        <v>93</v>
      </c>
      <c r="B44">
        <v>115</v>
      </c>
      <c r="C44">
        <v>115</v>
      </c>
    </row>
    <row r="45" spans="1:3" x14ac:dyDescent="0.25">
      <c r="A45">
        <v>90</v>
      </c>
      <c r="B45">
        <v>116</v>
      </c>
      <c r="C45">
        <v>115</v>
      </c>
    </row>
    <row r="46" spans="1:3" x14ac:dyDescent="0.25">
      <c r="A46">
        <v>151</v>
      </c>
      <c r="B46">
        <v>153</v>
      </c>
      <c r="C46">
        <v>152</v>
      </c>
    </row>
    <row r="47" spans="1:3" x14ac:dyDescent="0.25">
      <c r="A47">
        <v>90</v>
      </c>
      <c r="B47">
        <v>155</v>
      </c>
      <c r="C47">
        <v>144</v>
      </c>
    </row>
    <row r="48" spans="1:3" x14ac:dyDescent="0.25">
      <c r="A48">
        <v>92</v>
      </c>
      <c r="B48">
        <v>116</v>
      </c>
      <c r="C48">
        <v>114</v>
      </c>
    </row>
    <row r="49" spans="1:3" x14ac:dyDescent="0.25">
      <c r="A49">
        <v>91</v>
      </c>
      <c r="B49">
        <v>113</v>
      </c>
      <c r="C49">
        <v>267</v>
      </c>
    </row>
    <row r="50" spans="1:3" x14ac:dyDescent="0.25">
      <c r="A50">
        <v>92</v>
      </c>
      <c r="B50">
        <v>182</v>
      </c>
      <c r="C50">
        <v>153</v>
      </c>
    </row>
    <row r="51" spans="1:3" x14ac:dyDescent="0.25">
      <c r="A51">
        <v>99</v>
      </c>
      <c r="B51">
        <v>115</v>
      </c>
      <c r="C51">
        <v>115</v>
      </c>
    </row>
    <row r="52" spans="1:3" x14ac:dyDescent="0.25">
      <c r="A52">
        <v>88</v>
      </c>
      <c r="B52">
        <v>114</v>
      </c>
      <c r="C52">
        <v>114</v>
      </c>
    </row>
    <row r="53" spans="1:3" x14ac:dyDescent="0.25">
      <c r="A53">
        <v>92</v>
      </c>
      <c r="B53">
        <v>115</v>
      </c>
      <c r="C53">
        <v>135</v>
      </c>
    </row>
    <row r="54" spans="1:3" x14ac:dyDescent="0.25">
      <c r="A54">
        <v>86</v>
      </c>
      <c r="B54">
        <v>113</v>
      </c>
      <c r="C54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0444-9101-4B89-B3BA-7FDF8894D641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93.5</v>
      </c>
      <c r="B2" s="4">
        <f>MEDIAN(B5:B54)</f>
        <v>117</v>
      </c>
      <c r="C2" s="5">
        <f>MEDIAN(C5:C54)</f>
        <v>117</v>
      </c>
      <c r="D2" s="1" t="s">
        <v>0</v>
      </c>
    </row>
    <row r="3" spans="1:4" ht="15.75" thickBot="1" x14ac:dyDescent="0.3">
      <c r="A3" s="6">
        <f>VAR(A5:A54)</f>
        <v>642.83632653061181</v>
      </c>
      <c r="B3" s="7">
        <f>VAR(B5:B54)</f>
        <v>739.88122448979698</v>
      </c>
      <c r="C3" s="8">
        <f>VAR(C5:C54)</f>
        <v>475.0204081632653</v>
      </c>
      <c r="D3" s="9" t="s">
        <v>1</v>
      </c>
    </row>
    <row r="4" spans="1:4" ht="15.75" thickBot="1" x14ac:dyDescent="0.3">
      <c r="A4" s="10">
        <f>STDEV(A5:A54)</f>
        <v>25.354217135037157</v>
      </c>
      <c r="B4" s="11">
        <f>STDEV(B5:B54)</f>
        <v>27.200757792565209</v>
      </c>
      <c r="C4" s="12">
        <f>STDEV(C5:C54)</f>
        <v>21.794962908049769</v>
      </c>
      <c r="D4" s="1" t="s">
        <v>2</v>
      </c>
    </row>
    <row r="5" spans="1:4" x14ac:dyDescent="0.25">
      <c r="A5">
        <v>96</v>
      </c>
      <c r="B5">
        <v>121</v>
      </c>
      <c r="C5">
        <v>121</v>
      </c>
    </row>
    <row r="6" spans="1:4" x14ac:dyDescent="0.25">
      <c r="A6">
        <v>92</v>
      </c>
      <c r="B6">
        <v>117</v>
      </c>
      <c r="C6">
        <v>118</v>
      </c>
    </row>
    <row r="7" spans="1:4" x14ac:dyDescent="0.25">
      <c r="A7">
        <v>91</v>
      </c>
      <c r="B7">
        <v>117</v>
      </c>
      <c r="C7">
        <v>117</v>
      </c>
    </row>
    <row r="8" spans="1:4" x14ac:dyDescent="0.25">
      <c r="A8">
        <v>91</v>
      </c>
      <c r="B8">
        <v>151</v>
      </c>
      <c r="C8">
        <v>251</v>
      </c>
    </row>
    <row r="9" spans="1:4" x14ac:dyDescent="0.25">
      <c r="A9">
        <v>115</v>
      </c>
      <c r="B9">
        <v>119</v>
      </c>
      <c r="C9">
        <v>124</v>
      </c>
    </row>
    <row r="10" spans="1:4" x14ac:dyDescent="0.25">
      <c r="A10">
        <v>215</v>
      </c>
      <c r="B10">
        <v>126</v>
      </c>
      <c r="C10">
        <v>148</v>
      </c>
    </row>
    <row r="11" spans="1:4" x14ac:dyDescent="0.25">
      <c r="A11">
        <v>98</v>
      </c>
      <c r="B11">
        <v>125</v>
      </c>
      <c r="C11">
        <v>117</v>
      </c>
    </row>
    <row r="12" spans="1:4" x14ac:dyDescent="0.25">
      <c r="A12">
        <v>104</v>
      </c>
      <c r="B12">
        <v>118</v>
      </c>
      <c r="C12">
        <v>117</v>
      </c>
    </row>
    <row r="13" spans="1:4" x14ac:dyDescent="0.25">
      <c r="A13">
        <v>95</v>
      </c>
      <c r="B13">
        <v>116</v>
      </c>
      <c r="C13">
        <v>120</v>
      </c>
    </row>
    <row r="14" spans="1:4" x14ac:dyDescent="0.25">
      <c r="A14">
        <v>95</v>
      </c>
      <c r="B14">
        <v>115</v>
      </c>
      <c r="C14">
        <v>115</v>
      </c>
    </row>
    <row r="15" spans="1:4" x14ac:dyDescent="0.25">
      <c r="A15">
        <v>92</v>
      </c>
      <c r="B15">
        <v>114</v>
      </c>
      <c r="C15">
        <v>141</v>
      </c>
    </row>
    <row r="16" spans="1:4" x14ac:dyDescent="0.25">
      <c r="A16">
        <v>98</v>
      </c>
      <c r="B16">
        <v>114</v>
      </c>
      <c r="C16">
        <v>115</v>
      </c>
    </row>
    <row r="17" spans="1:3" x14ac:dyDescent="0.25">
      <c r="A17">
        <v>92</v>
      </c>
      <c r="B17">
        <v>114</v>
      </c>
      <c r="C17">
        <v>116</v>
      </c>
    </row>
    <row r="18" spans="1:3" x14ac:dyDescent="0.25">
      <c r="A18">
        <v>92</v>
      </c>
      <c r="B18">
        <v>114</v>
      </c>
      <c r="C18">
        <v>115</v>
      </c>
    </row>
    <row r="19" spans="1:3" x14ac:dyDescent="0.25">
      <c r="A19">
        <v>94</v>
      </c>
      <c r="B19">
        <v>195</v>
      </c>
      <c r="C19">
        <v>164</v>
      </c>
    </row>
    <row r="20" spans="1:3" x14ac:dyDescent="0.25">
      <c r="A20">
        <v>140</v>
      </c>
      <c r="B20">
        <v>158</v>
      </c>
      <c r="C20">
        <v>149</v>
      </c>
    </row>
    <row r="21" spans="1:3" x14ac:dyDescent="0.25">
      <c r="A21">
        <v>92</v>
      </c>
      <c r="B21">
        <v>124</v>
      </c>
      <c r="C21">
        <v>119</v>
      </c>
    </row>
    <row r="22" spans="1:3" x14ac:dyDescent="0.25">
      <c r="A22">
        <v>98</v>
      </c>
      <c r="B22">
        <v>132</v>
      </c>
      <c r="C22">
        <v>132</v>
      </c>
    </row>
    <row r="23" spans="1:3" x14ac:dyDescent="0.25">
      <c r="A23">
        <v>97</v>
      </c>
      <c r="B23">
        <v>119</v>
      </c>
      <c r="C23">
        <v>120</v>
      </c>
    </row>
    <row r="24" spans="1:3" x14ac:dyDescent="0.25">
      <c r="A24">
        <v>95</v>
      </c>
      <c r="B24">
        <v>123</v>
      </c>
      <c r="C24">
        <v>116</v>
      </c>
    </row>
    <row r="25" spans="1:3" x14ac:dyDescent="0.25">
      <c r="A25">
        <v>93</v>
      </c>
      <c r="B25">
        <v>118</v>
      </c>
      <c r="C25">
        <v>116</v>
      </c>
    </row>
    <row r="26" spans="1:3" x14ac:dyDescent="0.25">
      <c r="A26">
        <v>96</v>
      </c>
      <c r="B26">
        <v>114</v>
      </c>
      <c r="C26">
        <v>115</v>
      </c>
    </row>
    <row r="27" spans="1:3" x14ac:dyDescent="0.25">
      <c r="A27">
        <v>92</v>
      </c>
      <c r="B27">
        <v>138</v>
      </c>
      <c r="C27">
        <v>117</v>
      </c>
    </row>
    <row r="28" spans="1:3" x14ac:dyDescent="0.25">
      <c r="A28">
        <v>92</v>
      </c>
      <c r="B28">
        <v>126</v>
      </c>
      <c r="C28">
        <v>114</v>
      </c>
    </row>
    <row r="29" spans="1:3" x14ac:dyDescent="0.25">
      <c r="A29">
        <v>92</v>
      </c>
      <c r="B29">
        <v>115</v>
      </c>
      <c r="C29">
        <v>118</v>
      </c>
    </row>
    <row r="30" spans="1:3" x14ac:dyDescent="0.25">
      <c r="A30">
        <v>93</v>
      </c>
      <c r="B30">
        <v>113</v>
      </c>
      <c r="C30">
        <v>113</v>
      </c>
    </row>
    <row r="31" spans="1:3" x14ac:dyDescent="0.25">
      <c r="A31">
        <v>90</v>
      </c>
      <c r="B31">
        <v>206</v>
      </c>
      <c r="C31">
        <v>162</v>
      </c>
    </row>
    <row r="32" spans="1:3" x14ac:dyDescent="0.25">
      <c r="A32">
        <v>114</v>
      </c>
      <c r="B32">
        <v>262</v>
      </c>
      <c r="C32">
        <v>117</v>
      </c>
    </row>
    <row r="33" spans="1:3" x14ac:dyDescent="0.25">
      <c r="A33">
        <v>212</v>
      </c>
      <c r="B33">
        <v>136</v>
      </c>
      <c r="C33">
        <v>118</v>
      </c>
    </row>
    <row r="34" spans="1:3" x14ac:dyDescent="0.25">
      <c r="A34">
        <v>94</v>
      </c>
      <c r="B34">
        <v>126</v>
      </c>
      <c r="C34">
        <v>131</v>
      </c>
    </row>
    <row r="35" spans="1:3" x14ac:dyDescent="0.25">
      <c r="A35">
        <v>95</v>
      </c>
      <c r="B35">
        <v>116</v>
      </c>
      <c r="C35">
        <v>117</v>
      </c>
    </row>
    <row r="36" spans="1:3" x14ac:dyDescent="0.25">
      <c r="A36">
        <v>96</v>
      </c>
      <c r="B36">
        <v>113</v>
      </c>
      <c r="C36">
        <v>115</v>
      </c>
    </row>
    <row r="37" spans="1:3" x14ac:dyDescent="0.25">
      <c r="A37">
        <v>90</v>
      </c>
      <c r="B37">
        <v>113</v>
      </c>
      <c r="C37">
        <v>122</v>
      </c>
    </row>
    <row r="38" spans="1:3" x14ac:dyDescent="0.25">
      <c r="A38">
        <v>90</v>
      </c>
      <c r="B38">
        <v>113</v>
      </c>
      <c r="C38">
        <v>113</v>
      </c>
    </row>
    <row r="39" spans="1:3" x14ac:dyDescent="0.25">
      <c r="A39">
        <v>90</v>
      </c>
      <c r="B39">
        <v>137</v>
      </c>
      <c r="C39">
        <v>117</v>
      </c>
    </row>
    <row r="40" spans="1:3" x14ac:dyDescent="0.25">
      <c r="A40">
        <v>90</v>
      </c>
      <c r="B40">
        <v>113</v>
      </c>
      <c r="C40">
        <v>126</v>
      </c>
    </row>
    <row r="41" spans="1:3" x14ac:dyDescent="0.25">
      <c r="A41">
        <v>90</v>
      </c>
      <c r="B41">
        <v>113</v>
      </c>
      <c r="C41">
        <v>114</v>
      </c>
    </row>
    <row r="42" spans="1:3" x14ac:dyDescent="0.25">
      <c r="A42">
        <v>90</v>
      </c>
      <c r="B42">
        <v>113</v>
      </c>
      <c r="C42">
        <v>113</v>
      </c>
    </row>
    <row r="43" spans="1:3" x14ac:dyDescent="0.25">
      <c r="A43">
        <v>137</v>
      </c>
      <c r="B43">
        <v>145</v>
      </c>
      <c r="C43">
        <v>129</v>
      </c>
    </row>
    <row r="44" spans="1:3" x14ac:dyDescent="0.25">
      <c r="A44">
        <v>101</v>
      </c>
      <c r="B44">
        <v>127</v>
      </c>
      <c r="C44">
        <v>127</v>
      </c>
    </row>
    <row r="45" spans="1:3" x14ac:dyDescent="0.25">
      <c r="A45">
        <v>99</v>
      </c>
      <c r="B45">
        <v>135</v>
      </c>
      <c r="C45">
        <v>115</v>
      </c>
    </row>
    <row r="46" spans="1:3" x14ac:dyDescent="0.25">
      <c r="A46">
        <v>94</v>
      </c>
      <c r="B46">
        <v>114</v>
      </c>
      <c r="C46">
        <v>127</v>
      </c>
    </row>
    <row r="47" spans="1:3" x14ac:dyDescent="0.25">
      <c r="A47">
        <v>100</v>
      </c>
      <c r="B47">
        <v>116</v>
      </c>
      <c r="C47">
        <v>115</v>
      </c>
    </row>
    <row r="48" spans="1:3" x14ac:dyDescent="0.25">
      <c r="A48">
        <v>90</v>
      </c>
      <c r="B48">
        <v>113</v>
      </c>
      <c r="C48">
        <v>119</v>
      </c>
    </row>
    <row r="49" spans="1:3" x14ac:dyDescent="0.25">
      <c r="A49">
        <v>90</v>
      </c>
      <c r="B49">
        <v>113</v>
      </c>
      <c r="C49">
        <v>114</v>
      </c>
    </row>
    <row r="50" spans="1:3" x14ac:dyDescent="0.25">
      <c r="A50">
        <v>93</v>
      </c>
      <c r="B50">
        <v>115</v>
      </c>
      <c r="C50">
        <v>116</v>
      </c>
    </row>
    <row r="51" spans="1:3" x14ac:dyDescent="0.25">
      <c r="A51">
        <v>89</v>
      </c>
      <c r="B51">
        <v>112</v>
      </c>
      <c r="C51">
        <v>113</v>
      </c>
    </row>
    <row r="52" spans="1:3" x14ac:dyDescent="0.25">
      <c r="A52">
        <v>89</v>
      </c>
      <c r="B52">
        <v>139</v>
      </c>
      <c r="C52">
        <v>114</v>
      </c>
    </row>
    <row r="53" spans="1:3" x14ac:dyDescent="0.25">
      <c r="A53">
        <v>97</v>
      </c>
      <c r="B53">
        <v>112</v>
      </c>
      <c r="C53">
        <v>113</v>
      </c>
    </row>
    <row r="54" spans="1:3" x14ac:dyDescent="0.25">
      <c r="A54">
        <v>89</v>
      </c>
      <c r="B54">
        <v>113</v>
      </c>
      <c r="C54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9CA6-FBF3-45EE-BC6B-853C5103BDF4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94.5</v>
      </c>
      <c r="B2" s="4">
        <f>MEDIAN(B5:B54)</f>
        <v>121</v>
      </c>
      <c r="C2" s="5">
        <f>MEDIAN(C5:C54)</f>
        <v>120</v>
      </c>
      <c r="D2" s="1" t="s">
        <v>0</v>
      </c>
    </row>
    <row r="3" spans="1:4" ht="15.75" thickBot="1" x14ac:dyDescent="0.3">
      <c r="A3" s="6">
        <f>VAR(A5:A54)</f>
        <v>202.08326530612277</v>
      </c>
      <c r="B3" s="7">
        <f>VAR(B5:B54)</f>
        <v>602.44122448979579</v>
      </c>
      <c r="C3" s="8">
        <f>VAR(C5:C54)</f>
        <v>726.14244897959145</v>
      </c>
      <c r="D3" s="9" t="s">
        <v>1</v>
      </c>
    </row>
    <row r="4" spans="1:4" ht="15.75" thickBot="1" x14ac:dyDescent="0.3">
      <c r="A4" s="10">
        <f>STDEV(A5:A54)</f>
        <v>14.215599364997692</v>
      </c>
      <c r="B4" s="11">
        <f>STDEV(B5:B54)</f>
        <v>24.544678129684158</v>
      </c>
      <c r="C4" s="12">
        <f>STDEV(C5:C54)</f>
        <v>26.947030429707677</v>
      </c>
      <c r="D4" s="1" t="s">
        <v>2</v>
      </c>
    </row>
    <row r="5" spans="1:4" x14ac:dyDescent="0.25">
      <c r="A5">
        <v>129</v>
      </c>
      <c r="B5">
        <v>123</v>
      </c>
      <c r="C5">
        <v>121</v>
      </c>
    </row>
    <row r="6" spans="1:4" x14ac:dyDescent="0.25">
      <c r="A6">
        <v>131</v>
      </c>
      <c r="B6">
        <v>207</v>
      </c>
      <c r="C6">
        <v>134</v>
      </c>
    </row>
    <row r="7" spans="1:4" x14ac:dyDescent="0.25">
      <c r="A7">
        <v>100</v>
      </c>
      <c r="B7">
        <v>121</v>
      </c>
      <c r="C7">
        <v>237</v>
      </c>
    </row>
    <row r="8" spans="1:4" x14ac:dyDescent="0.25">
      <c r="A8">
        <v>139</v>
      </c>
      <c r="B8">
        <v>124</v>
      </c>
      <c r="C8">
        <v>154</v>
      </c>
    </row>
    <row r="9" spans="1:4" x14ac:dyDescent="0.25">
      <c r="A9">
        <v>94</v>
      </c>
      <c r="B9">
        <v>121</v>
      </c>
      <c r="C9">
        <v>119</v>
      </c>
    </row>
    <row r="10" spans="1:4" x14ac:dyDescent="0.25">
      <c r="A10">
        <v>97</v>
      </c>
      <c r="B10">
        <v>122</v>
      </c>
      <c r="C10">
        <v>118</v>
      </c>
    </row>
    <row r="11" spans="1:4" x14ac:dyDescent="0.25">
      <c r="A11">
        <v>92</v>
      </c>
      <c r="B11">
        <v>144</v>
      </c>
      <c r="C11">
        <v>119</v>
      </c>
    </row>
    <row r="12" spans="1:4" x14ac:dyDescent="0.25">
      <c r="A12">
        <v>92</v>
      </c>
      <c r="B12">
        <v>116</v>
      </c>
      <c r="C12">
        <v>117</v>
      </c>
    </row>
    <row r="13" spans="1:4" x14ac:dyDescent="0.25">
      <c r="A13">
        <v>91</v>
      </c>
      <c r="B13">
        <v>116</v>
      </c>
      <c r="C13">
        <v>118</v>
      </c>
    </row>
    <row r="14" spans="1:4" x14ac:dyDescent="0.25">
      <c r="A14">
        <v>91</v>
      </c>
      <c r="B14">
        <v>134</v>
      </c>
      <c r="C14">
        <v>159</v>
      </c>
    </row>
    <row r="15" spans="1:4" x14ac:dyDescent="0.25">
      <c r="A15">
        <v>152</v>
      </c>
      <c r="B15">
        <v>158</v>
      </c>
      <c r="C15">
        <v>153</v>
      </c>
    </row>
    <row r="16" spans="1:4" x14ac:dyDescent="0.25">
      <c r="A16">
        <v>117</v>
      </c>
      <c r="B16">
        <v>124</v>
      </c>
      <c r="C16">
        <v>131</v>
      </c>
    </row>
    <row r="17" spans="1:3" x14ac:dyDescent="0.25">
      <c r="A17">
        <v>102</v>
      </c>
      <c r="B17">
        <v>139</v>
      </c>
      <c r="C17">
        <v>120</v>
      </c>
    </row>
    <row r="18" spans="1:3" x14ac:dyDescent="0.25">
      <c r="A18">
        <v>107</v>
      </c>
      <c r="B18">
        <v>120</v>
      </c>
      <c r="C18">
        <v>120</v>
      </c>
    </row>
    <row r="19" spans="1:3" x14ac:dyDescent="0.25">
      <c r="A19">
        <v>92</v>
      </c>
      <c r="B19">
        <v>120</v>
      </c>
      <c r="C19">
        <v>129</v>
      </c>
    </row>
    <row r="20" spans="1:3" x14ac:dyDescent="0.25">
      <c r="A20">
        <v>91</v>
      </c>
      <c r="B20">
        <v>118</v>
      </c>
      <c r="C20">
        <v>119</v>
      </c>
    </row>
    <row r="21" spans="1:3" x14ac:dyDescent="0.25">
      <c r="A21">
        <v>94</v>
      </c>
      <c r="B21">
        <v>117</v>
      </c>
      <c r="C21">
        <v>116</v>
      </c>
    </row>
    <row r="22" spans="1:3" x14ac:dyDescent="0.25">
      <c r="A22">
        <v>113</v>
      </c>
      <c r="B22">
        <v>116</v>
      </c>
      <c r="C22">
        <v>120</v>
      </c>
    </row>
    <row r="23" spans="1:3" x14ac:dyDescent="0.25">
      <c r="A23">
        <v>90</v>
      </c>
      <c r="B23">
        <v>116</v>
      </c>
      <c r="C23">
        <v>115</v>
      </c>
    </row>
    <row r="24" spans="1:3" x14ac:dyDescent="0.25">
      <c r="A24">
        <v>90</v>
      </c>
      <c r="B24">
        <v>118</v>
      </c>
      <c r="C24">
        <v>115</v>
      </c>
    </row>
    <row r="25" spans="1:3" x14ac:dyDescent="0.25">
      <c r="A25">
        <v>89</v>
      </c>
      <c r="B25">
        <v>192</v>
      </c>
      <c r="C25">
        <v>146</v>
      </c>
    </row>
    <row r="26" spans="1:3" x14ac:dyDescent="0.25">
      <c r="A26">
        <v>93</v>
      </c>
      <c r="B26">
        <v>122</v>
      </c>
      <c r="C26">
        <v>225</v>
      </c>
    </row>
    <row r="27" spans="1:3" x14ac:dyDescent="0.25">
      <c r="A27">
        <v>102</v>
      </c>
      <c r="B27">
        <v>121</v>
      </c>
      <c r="C27">
        <v>117</v>
      </c>
    </row>
    <row r="28" spans="1:3" x14ac:dyDescent="0.25">
      <c r="A28">
        <v>104</v>
      </c>
      <c r="B28">
        <v>118</v>
      </c>
      <c r="C28">
        <v>151</v>
      </c>
    </row>
    <row r="29" spans="1:3" x14ac:dyDescent="0.25">
      <c r="A29">
        <v>115</v>
      </c>
      <c r="B29">
        <v>121</v>
      </c>
      <c r="C29">
        <v>117</v>
      </c>
    </row>
    <row r="30" spans="1:3" x14ac:dyDescent="0.25">
      <c r="A30">
        <v>91</v>
      </c>
      <c r="B30">
        <v>135</v>
      </c>
      <c r="C30">
        <v>136</v>
      </c>
    </row>
    <row r="31" spans="1:3" x14ac:dyDescent="0.25">
      <c r="A31">
        <v>116</v>
      </c>
      <c r="B31">
        <v>146</v>
      </c>
      <c r="C31">
        <v>137</v>
      </c>
    </row>
    <row r="32" spans="1:3" x14ac:dyDescent="0.25">
      <c r="A32">
        <v>105</v>
      </c>
      <c r="B32">
        <v>143</v>
      </c>
      <c r="C32">
        <v>138</v>
      </c>
    </row>
    <row r="33" spans="1:3" x14ac:dyDescent="0.25">
      <c r="A33">
        <v>107</v>
      </c>
      <c r="B33">
        <v>141</v>
      </c>
      <c r="C33">
        <v>138</v>
      </c>
    </row>
    <row r="34" spans="1:3" x14ac:dyDescent="0.25">
      <c r="A34">
        <v>106</v>
      </c>
      <c r="B34">
        <v>142</v>
      </c>
      <c r="C34">
        <v>134</v>
      </c>
    </row>
    <row r="35" spans="1:3" x14ac:dyDescent="0.25">
      <c r="A35">
        <v>104</v>
      </c>
      <c r="B35">
        <v>137</v>
      </c>
      <c r="C35">
        <v>155</v>
      </c>
    </row>
    <row r="36" spans="1:3" x14ac:dyDescent="0.25">
      <c r="A36">
        <v>118</v>
      </c>
      <c r="B36">
        <v>146</v>
      </c>
      <c r="C36">
        <v>135</v>
      </c>
    </row>
    <row r="37" spans="1:3" x14ac:dyDescent="0.25">
      <c r="A37">
        <v>104</v>
      </c>
      <c r="B37">
        <v>242</v>
      </c>
      <c r="C37">
        <v>125</v>
      </c>
    </row>
    <row r="38" spans="1:3" x14ac:dyDescent="0.25">
      <c r="A38">
        <v>95</v>
      </c>
      <c r="B38">
        <v>140</v>
      </c>
      <c r="C38">
        <v>117</v>
      </c>
    </row>
    <row r="39" spans="1:3" x14ac:dyDescent="0.25">
      <c r="A39">
        <v>91</v>
      </c>
      <c r="B39">
        <v>118</v>
      </c>
      <c r="C39">
        <v>118</v>
      </c>
    </row>
    <row r="40" spans="1:3" x14ac:dyDescent="0.25">
      <c r="A40">
        <v>91</v>
      </c>
      <c r="B40">
        <v>115</v>
      </c>
      <c r="C40">
        <v>114</v>
      </c>
    </row>
    <row r="41" spans="1:3" x14ac:dyDescent="0.25">
      <c r="A41">
        <v>89</v>
      </c>
      <c r="B41">
        <v>118</v>
      </c>
      <c r="C41">
        <v>114</v>
      </c>
    </row>
    <row r="42" spans="1:3" x14ac:dyDescent="0.25">
      <c r="A42">
        <v>97</v>
      </c>
      <c r="B42">
        <v>115</v>
      </c>
      <c r="C42">
        <v>148</v>
      </c>
    </row>
    <row r="43" spans="1:3" x14ac:dyDescent="0.25">
      <c r="A43">
        <v>93</v>
      </c>
      <c r="B43">
        <v>116</v>
      </c>
      <c r="C43">
        <v>115</v>
      </c>
    </row>
    <row r="44" spans="1:3" x14ac:dyDescent="0.25">
      <c r="A44">
        <v>90</v>
      </c>
      <c r="B44">
        <v>114</v>
      </c>
      <c r="C44">
        <v>116</v>
      </c>
    </row>
    <row r="45" spans="1:3" x14ac:dyDescent="0.25">
      <c r="A45">
        <v>90</v>
      </c>
      <c r="B45">
        <v>115</v>
      </c>
      <c r="C45">
        <v>149</v>
      </c>
    </row>
    <row r="46" spans="1:3" x14ac:dyDescent="0.25">
      <c r="A46">
        <v>122</v>
      </c>
      <c r="B46">
        <v>118</v>
      </c>
      <c r="C46">
        <v>118</v>
      </c>
    </row>
    <row r="47" spans="1:3" x14ac:dyDescent="0.25">
      <c r="A47">
        <v>93</v>
      </c>
      <c r="B47">
        <v>118</v>
      </c>
      <c r="C47">
        <v>147</v>
      </c>
    </row>
    <row r="48" spans="1:3" x14ac:dyDescent="0.25">
      <c r="A48">
        <v>92</v>
      </c>
      <c r="B48">
        <v>129</v>
      </c>
      <c r="C48">
        <v>209</v>
      </c>
    </row>
    <row r="49" spans="1:3" x14ac:dyDescent="0.25">
      <c r="A49">
        <v>93</v>
      </c>
      <c r="B49">
        <v>150</v>
      </c>
      <c r="C49">
        <v>119</v>
      </c>
    </row>
    <row r="50" spans="1:3" x14ac:dyDescent="0.25">
      <c r="A50">
        <v>103</v>
      </c>
      <c r="B50">
        <v>125</v>
      </c>
      <c r="C50">
        <v>117</v>
      </c>
    </row>
    <row r="51" spans="1:3" x14ac:dyDescent="0.25">
      <c r="A51">
        <v>89</v>
      </c>
      <c r="B51">
        <v>116</v>
      </c>
      <c r="C51">
        <v>115</v>
      </c>
    </row>
    <row r="52" spans="1:3" x14ac:dyDescent="0.25">
      <c r="A52">
        <v>92</v>
      </c>
      <c r="B52">
        <v>120</v>
      </c>
      <c r="C52">
        <v>114</v>
      </c>
    </row>
    <row r="53" spans="1:3" x14ac:dyDescent="0.25">
      <c r="A53">
        <v>95</v>
      </c>
      <c r="B53">
        <v>115</v>
      </c>
      <c r="C53">
        <v>117</v>
      </c>
    </row>
    <row r="54" spans="1:3" x14ac:dyDescent="0.25">
      <c r="A54">
        <v>91</v>
      </c>
      <c r="B54">
        <v>115</v>
      </c>
      <c r="C54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0E99-C33D-4275-A35C-940B296D65A8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94</v>
      </c>
      <c r="B2" s="4">
        <f>MEDIAN(B5:B54)</f>
        <v>124.5</v>
      </c>
      <c r="C2" s="5">
        <f>MEDIAN(C5:C54)</f>
        <v>121.5</v>
      </c>
      <c r="D2" s="1" t="s">
        <v>0</v>
      </c>
    </row>
    <row r="3" spans="1:4" ht="15.75" thickBot="1" x14ac:dyDescent="0.3">
      <c r="A3" s="6">
        <f>VAR(A5:A54)</f>
        <v>130.16163265306091</v>
      </c>
      <c r="B3" s="7">
        <f>VAR(B5:B54)</f>
        <v>398.93714285714373</v>
      </c>
      <c r="C3" s="8">
        <f>VAR(C5:C54)</f>
        <v>483.55265306122362</v>
      </c>
      <c r="D3" s="9" t="s">
        <v>1</v>
      </c>
    </row>
    <row r="4" spans="1:4" ht="15.75" thickBot="1" x14ac:dyDescent="0.3">
      <c r="A4" s="10">
        <f>STDEV(A5:A54)</f>
        <v>11.408840109891141</v>
      </c>
      <c r="B4" s="11">
        <f>STDEV(B5:B54)</f>
        <v>19.973410896918526</v>
      </c>
      <c r="C4" s="12">
        <f>STDEV(C5:C54)</f>
        <v>21.989830673773358</v>
      </c>
      <c r="D4" s="1" t="s">
        <v>2</v>
      </c>
    </row>
    <row r="5" spans="1:4" x14ac:dyDescent="0.25">
      <c r="A5">
        <v>96</v>
      </c>
      <c r="B5">
        <v>122</v>
      </c>
      <c r="C5">
        <v>158</v>
      </c>
    </row>
    <row r="6" spans="1:4" x14ac:dyDescent="0.25">
      <c r="A6">
        <v>108</v>
      </c>
      <c r="B6">
        <v>124</v>
      </c>
      <c r="C6">
        <v>123</v>
      </c>
    </row>
    <row r="7" spans="1:4" x14ac:dyDescent="0.25">
      <c r="A7">
        <v>107</v>
      </c>
      <c r="B7">
        <v>129</v>
      </c>
      <c r="C7">
        <v>144</v>
      </c>
    </row>
    <row r="8" spans="1:4" x14ac:dyDescent="0.25">
      <c r="A8">
        <v>98</v>
      </c>
      <c r="B8">
        <v>141</v>
      </c>
      <c r="C8">
        <v>122</v>
      </c>
    </row>
    <row r="9" spans="1:4" x14ac:dyDescent="0.25">
      <c r="A9">
        <v>93</v>
      </c>
      <c r="B9">
        <v>120</v>
      </c>
      <c r="C9">
        <v>119</v>
      </c>
    </row>
    <row r="10" spans="1:4" x14ac:dyDescent="0.25">
      <c r="A10">
        <v>95</v>
      </c>
      <c r="B10">
        <v>121</v>
      </c>
      <c r="C10">
        <v>120</v>
      </c>
    </row>
    <row r="11" spans="1:4" x14ac:dyDescent="0.25">
      <c r="A11">
        <v>92</v>
      </c>
      <c r="B11">
        <v>120</v>
      </c>
      <c r="C11">
        <v>122</v>
      </c>
    </row>
    <row r="12" spans="1:4" x14ac:dyDescent="0.25">
      <c r="A12">
        <v>92</v>
      </c>
      <c r="B12">
        <v>119</v>
      </c>
      <c r="C12">
        <v>118</v>
      </c>
    </row>
    <row r="13" spans="1:4" x14ac:dyDescent="0.25">
      <c r="A13">
        <v>92</v>
      </c>
      <c r="B13">
        <v>133</v>
      </c>
      <c r="C13">
        <v>119</v>
      </c>
    </row>
    <row r="14" spans="1:4" x14ac:dyDescent="0.25">
      <c r="A14">
        <v>92</v>
      </c>
      <c r="B14">
        <v>119</v>
      </c>
      <c r="C14">
        <v>119</v>
      </c>
    </row>
    <row r="15" spans="1:4" x14ac:dyDescent="0.25">
      <c r="A15">
        <v>92</v>
      </c>
      <c r="B15">
        <v>123</v>
      </c>
      <c r="C15">
        <v>146</v>
      </c>
    </row>
    <row r="16" spans="1:4" x14ac:dyDescent="0.25">
      <c r="A16">
        <v>111</v>
      </c>
      <c r="B16">
        <v>125</v>
      </c>
      <c r="C16">
        <v>205</v>
      </c>
    </row>
    <row r="17" spans="1:3" x14ac:dyDescent="0.25">
      <c r="A17">
        <v>127</v>
      </c>
      <c r="B17">
        <v>152</v>
      </c>
      <c r="C17">
        <v>130</v>
      </c>
    </row>
    <row r="18" spans="1:3" x14ac:dyDescent="0.25">
      <c r="A18">
        <v>96</v>
      </c>
      <c r="B18">
        <v>153</v>
      </c>
      <c r="C18">
        <v>122</v>
      </c>
    </row>
    <row r="19" spans="1:3" x14ac:dyDescent="0.25">
      <c r="A19">
        <v>96</v>
      </c>
      <c r="B19">
        <v>122</v>
      </c>
      <c r="C19">
        <v>123</v>
      </c>
    </row>
    <row r="20" spans="1:3" x14ac:dyDescent="0.25">
      <c r="A20">
        <v>94</v>
      </c>
      <c r="B20">
        <v>120</v>
      </c>
      <c r="C20">
        <v>121</v>
      </c>
    </row>
    <row r="21" spans="1:3" x14ac:dyDescent="0.25">
      <c r="A21">
        <v>95</v>
      </c>
      <c r="B21">
        <v>141</v>
      </c>
      <c r="C21">
        <v>119</v>
      </c>
    </row>
    <row r="22" spans="1:3" x14ac:dyDescent="0.25">
      <c r="A22">
        <v>93</v>
      </c>
      <c r="B22">
        <v>123</v>
      </c>
      <c r="C22">
        <v>119</v>
      </c>
    </row>
    <row r="23" spans="1:3" x14ac:dyDescent="0.25">
      <c r="A23">
        <v>92</v>
      </c>
      <c r="B23">
        <v>136</v>
      </c>
      <c r="C23">
        <v>119</v>
      </c>
    </row>
    <row r="24" spans="1:3" x14ac:dyDescent="0.25">
      <c r="A24">
        <v>94</v>
      </c>
      <c r="B24">
        <v>185</v>
      </c>
      <c r="C24">
        <v>129</v>
      </c>
    </row>
    <row r="25" spans="1:3" x14ac:dyDescent="0.25">
      <c r="A25">
        <v>96</v>
      </c>
      <c r="B25">
        <v>127</v>
      </c>
      <c r="C25">
        <v>124</v>
      </c>
    </row>
    <row r="26" spans="1:3" x14ac:dyDescent="0.25">
      <c r="A26">
        <v>94</v>
      </c>
      <c r="B26">
        <v>127</v>
      </c>
      <c r="C26">
        <v>135</v>
      </c>
    </row>
    <row r="27" spans="1:3" x14ac:dyDescent="0.25">
      <c r="A27">
        <v>96</v>
      </c>
      <c r="B27">
        <v>130</v>
      </c>
      <c r="C27">
        <v>122</v>
      </c>
    </row>
    <row r="28" spans="1:3" x14ac:dyDescent="0.25">
      <c r="A28">
        <v>117</v>
      </c>
      <c r="B28">
        <v>138</v>
      </c>
      <c r="C28">
        <v>120</v>
      </c>
    </row>
    <row r="29" spans="1:3" x14ac:dyDescent="0.25">
      <c r="A29">
        <v>93</v>
      </c>
      <c r="B29">
        <v>120</v>
      </c>
      <c r="C29">
        <v>118</v>
      </c>
    </row>
    <row r="30" spans="1:3" x14ac:dyDescent="0.25">
      <c r="A30">
        <v>91</v>
      </c>
      <c r="B30">
        <v>119</v>
      </c>
      <c r="C30">
        <v>122</v>
      </c>
    </row>
    <row r="31" spans="1:3" x14ac:dyDescent="0.25">
      <c r="A31">
        <v>91</v>
      </c>
      <c r="B31">
        <v>118</v>
      </c>
      <c r="C31">
        <v>117</v>
      </c>
    </row>
    <row r="32" spans="1:3" x14ac:dyDescent="0.25">
      <c r="A32">
        <v>91</v>
      </c>
      <c r="B32">
        <v>119</v>
      </c>
      <c r="C32">
        <v>116</v>
      </c>
    </row>
    <row r="33" spans="1:3" x14ac:dyDescent="0.25">
      <c r="A33">
        <v>90</v>
      </c>
      <c r="B33">
        <v>133</v>
      </c>
      <c r="C33">
        <v>119</v>
      </c>
    </row>
    <row r="34" spans="1:3" x14ac:dyDescent="0.25">
      <c r="A34">
        <v>91</v>
      </c>
      <c r="B34">
        <v>137</v>
      </c>
      <c r="C34">
        <v>119</v>
      </c>
    </row>
    <row r="35" spans="1:3" x14ac:dyDescent="0.25">
      <c r="A35">
        <v>103</v>
      </c>
      <c r="B35">
        <v>142</v>
      </c>
      <c r="C35">
        <v>193</v>
      </c>
    </row>
    <row r="36" spans="1:3" x14ac:dyDescent="0.25">
      <c r="A36">
        <v>99</v>
      </c>
      <c r="B36">
        <v>131</v>
      </c>
      <c r="C36">
        <v>142</v>
      </c>
    </row>
    <row r="37" spans="1:3" x14ac:dyDescent="0.25">
      <c r="A37">
        <v>96</v>
      </c>
      <c r="B37">
        <v>123</v>
      </c>
      <c r="C37">
        <v>126</v>
      </c>
    </row>
    <row r="38" spans="1:3" x14ac:dyDescent="0.25">
      <c r="A38">
        <v>94</v>
      </c>
      <c r="B38">
        <v>140</v>
      </c>
      <c r="C38">
        <v>123</v>
      </c>
    </row>
    <row r="39" spans="1:3" x14ac:dyDescent="0.25">
      <c r="A39">
        <v>93</v>
      </c>
      <c r="B39">
        <v>120</v>
      </c>
      <c r="C39">
        <v>118</v>
      </c>
    </row>
    <row r="40" spans="1:3" x14ac:dyDescent="0.25">
      <c r="A40">
        <v>92</v>
      </c>
      <c r="B40">
        <v>142</v>
      </c>
      <c r="C40">
        <v>119</v>
      </c>
    </row>
    <row r="41" spans="1:3" x14ac:dyDescent="0.25">
      <c r="A41">
        <v>92</v>
      </c>
      <c r="B41">
        <v>119</v>
      </c>
      <c r="C41">
        <v>118</v>
      </c>
    </row>
    <row r="42" spans="1:3" x14ac:dyDescent="0.25">
      <c r="A42">
        <v>91</v>
      </c>
      <c r="B42">
        <v>117</v>
      </c>
      <c r="C42">
        <v>116</v>
      </c>
    </row>
    <row r="43" spans="1:3" x14ac:dyDescent="0.25">
      <c r="A43">
        <v>91</v>
      </c>
      <c r="B43">
        <v>174</v>
      </c>
      <c r="C43">
        <v>171</v>
      </c>
    </row>
    <row r="44" spans="1:3" x14ac:dyDescent="0.25">
      <c r="A44">
        <v>114</v>
      </c>
      <c r="B44">
        <v>142</v>
      </c>
      <c r="C44">
        <v>150</v>
      </c>
    </row>
    <row r="45" spans="1:3" x14ac:dyDescent="0.25">
      <c r="A45">
        <v>113</v>
      </c>
      <c r="B45">
        <v>140</v>
      </c>
      <c r="C45">
        <v>200</v>
      </c>
    </row>
    <row r="46" spans="1:3" x14ac:dyDescent="0.25">
      <c r="A46">
        <v>94</v>
      </c>
      <c r="B46">
        <v>123</v>
      </c>
      <c r="C46">
        <v>122</v>
      </c>
    </row>
    <row r="47" spans="1:3" x14ac:dyDescent="0.25">
      <c r="A47">
        <v>100</v>
      </c>
      <c r="B47">
        <v>120</v>
      </c>
      <c r="C47">
        <v>119</v>
      </c>
    </row>
    <row r="48" spans="1:3" x14ac:dyDescent="0.25">
      <c r="A48">
        <v>91</v>
      </c>
      <c r="B48">
        <v>141</v>
      </c>
      <c r="C48">
        <v>118</v>
      </c>
    </row>
    <row r="49" spans="1:3" x14ac:dyDescent="0.25">
      <c r="A49">
        <v>91</v>
      </c>
      <c r="B49">
        <v>119</v>
      </c>
      <c r="C49">
        <v>120</v>
      </c>
    </row>
    <row r="50" spans="1:3" x14ac:dyDescent="0.25">
      <c r="A50">
        <v>113</v>
      </c>
      <c r="B50">
        <v>118</v>
      </c>
      <c r="C50">
        <v>117</v>
      </c>
    </row>
    <row r="51" spans="1:3" x14ac:dyDescent="0.25">
      <c r="A51">
        <v>93</v>
      </c>
      <c r="B51">
        <v>120</v>
      </c>
      <c r="C51">
        <v>117</v>
      </c>
    </row>
    <row r="52" spans="1:3" x14ac:dyDescent="0.25">
      <c r="A52">
        <v>91</v>
      </c>
      <c r="B52">
        <v>118</v>
      </c>
      <c r="C52">
        <v>118</v>
      </c>
    </row>
    <row r="53" spans="1:3" x14ac:dyDescent="0.25">
      <c r="A53">
        <v>153</v>
      </c>
      <c r="B53">
        <v>209</v>
      </c>
      <c r="C53">
        <v>172</v>
      </c>
    </row>
    <row r="54" spans="1:3" x14ac:dyDescent="0.25">
      <c r="A54">
        <v>93</v>
      </c>
      <c r="B54">
        <v>194</v>
      </c>
      <c r="C54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0C31-BC6A-47B6-B58D-7734749FDEF8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102</v>
      </c>
      <c r="B2" s="4">
        <f>MEDIAN(B5:B54)</f>
        <v>121.5</v>
      </c>
      <c r="C2" s="5">
        <f>MEDIAN(C5:C54)</f>
        <v>121</v>
      </c>
      <c r="D2" s="1" t="s">
        <v>0</v>
      </c>
    </row>
    <row r="3" spans="1:4" ht="15.75" thickBot="1" x14ac:dyDescent="0.3">
      <c r="A3" s="6">
        <f>VAR(A5:A54)</f>
        <v>191.93510204081528</v>
      </c>
      <c r="B3" s="7">
        <f>VAR(B5:B54)</f>
        <v>445.04326530612235</v>
      </c>
      <c r="C3" s="8">
        <f>VAR(C5:C54)</f>
        <v>275.37795918367385</v>
      </c>
      <c r="D3" s="9" t="s">
        <v>1</v>
      </c>
    </row>
    <row r="4" spans="1:4" ht="15.75" thickBot="1" x14ac:dyDescent="0.3">
      <c r="A4" s="10">
        <f>STDEV(A5:A54)</f>
        <v>13.854064459241386</v>
      </c>
      <c r="B4" s="11">
        <f>STDEV(B5:B54)</f>
        <v>21.096048570908305</v>
      </c>
      <c r="C4" s="12">
        <f>STDEV(C5:C54)</f>
        <v>16.594515937009849</v>
      </c>
      <c r="D4" s="1" t="s">
        <v>2</v>
      </c>
    </row>
    <row r="5" spans="1:4" x14ac:dyDescent="0.25">
      <c r="A5">
        <v>105</v>
      </c>
      <c r="B5">
        <v>132</v>
      </c>
      <c r="C5">
        <v>124</v>
      </c>
    </row>
    <row r="6" spans="1:4" x14ac:dyDescent="0.25">
      <c r="A6">
        <v>105</v>
      </c>
      <c r="B6">
        <v>126</v>
      </c>
      <c r="C6">
        <v>121</v>
      </c>
    </row>
    <row r="7" spans="1:4" x14ac:dyDescent="0.25">
      <c r="A7">
        <v>103</v>
      </c>
      <c r="B7">
        <v>120</v>
      </c>
      <c r="C7">
        <v>143</v>
      </c>
    </row>
    <row r="8" spans="1:4" x14ac:dyDescent="0.25">
      <c r="A8">
        <v>102</v>
      </c>
      <c r="B8">
        <v>120</v>
      </c>
      <c r="C8">
        <v>119</v>
      </c>
    </row>
    <row r="9" spans="1:4" x14ac:dyDescent="0.25">
      <c r="A9">
        <v>102</v>
      </c>
      <c r="B9">
        <v>118</v>
      </c>
      <c r="C9">
        <v>118</v>
      </c>
    </row>
    <row r="10" spans="1:4" x14ac:dyDescent="0.25">
      <c r="A10">
        <v>102</v>
      </c>
      <c r="B10">
        <v>160</v>
      </c>
      <c r="C10">
        <v>168</v>
      </c>
    </row>
    <row r="11" spans="1:4" x14ac:dyDescent="0.25">
      <c r="A11">
        <v>131</v>
      </c>
      <c r="B11">
        <v>126</v>
      </c>
      <c r="C11">
        <v>196</v>
      </c>
    </row>
    <row r="12" spans="1:4" x14ac:dyDescent="0.25">
      <c r="A12">
        <v>107</v>
      </c>
      <c r="B12">
        <v>130</v>
      </c>
      <c r="C12">
        <v>125</v>
      </c>
    </row>
    <row r="13" spans="1:4" x14ac:dyDescent="0.25">
      <c r="A13">
        <v>102</v>
      </c>
      <c r="B13">
        <v>121</v>
      </c>
      <c r="C13">
        <v>120</v>
      </c>
    </row>
    <row r="14" spans="1:4" x14ac:dyDescent="0.25">
      <c r="A14">
        <v>102</v>
      </c>
      <c r="B14">
        <v>120</v>
      </c>
      <c r="C14">
        <v>121</v>
      </c>
    </row>
    <row r="15" spans="1:4" x14ac:dyDescent="0.25">
      <c r="A15">
        <v>104</v>
      </c>
      <c r="B15">
        <v>118</v>
      </c>
      <c r="C15">
        <v>117</v>
      </c>
    </row>
    <row r="16" spans="1:4" x14ac:dyDescent="0.25">
      <c r="A16">
        <v>104</v>
      </c>
      <c r="B16">
        <v>130</v>
      </c>
      <c r="C16">
        <v>121</v>
      </c>
    </row>
    <row r="17" spans="1:3" x14ac:dyDescent="0.25">
      <c r="A17">
        <v>102</v>
      </c>
      <c r="B17">
        <v>119</v>
      </c>
      <c r="C17">
        <v>120</v>
      </c>
    </row>
    <row r="18" spans="1:3" x14ac:dyDescent="0.25">
      <c r="A18">
        <v>102</v>
      </c>
      <c r="B18">
        <v>119</v>
      </c>
      <c r="C18">
        <v>119</v>
      </c>
    </row>
    <row r="19" spans="1:3" x14ac:dyDescent="0.25">
      <c r="A19">
        <v>103</v>
      </c>
      <c r="B19">
        <v>134</v>
      </c>
      <c r="C19">
        <v>124</v>
      </c>
    </row>
    <row r="20" spans="1:3" x14ac:dyDescent="0.25">
      <c r="A20">
        <v>113</v>
      </c>
      <c r="B20">
        <v>130</v>
      </c>
      <c r="C20">
        <v>134</v>
      </c>
    </row>
    <row r="21" spans="1:3" x14ac:dyDescent="0.25">
      <c r="A21">
        <v>101</v>
      </c>
      <c r="B21">
        <v>144</v>
      </c>
      <c r="C21">
        <v>143</v>
      </c>
    </row>
    <row r="22" spans="1:3" x14ac:dyDescent="0.25">
      <c r="A22">
        <v>124</v>
      </c>
      <c r="B22">
        <v>129</v>
      </c>
      <c r="C22">
        <v>120</v>
      </c>
    </row>
    <row r="23" spans="1:3" x14ac:dyDescent="0.25">
      <c r="A23">
        <v>101</v>
      </c>
      <c r="B23">
        <v>124</v>
      </c>
      <c r="C23">
        <v>121</v>
      </c>
    </row>
    <row r="24" spans="1:3" x14ac:dyDescent="0.25">
      <c r="A24">
        <v>100</v>
      </c>
      <c r="B24">
        <v>121</v>
      </c>
      <c r="C24">
        <v>138</v>
      </c>
    </row>
    <row r="25" spans="1:3" x14ac:dyDescent="0.25">
      <c r="A25">
        <v>98</v>
      </c>
      <c r="B25">
        <v>118</v>
      </c>
      <c r="C25">
        <v>119</v>
      </c>
    </row>
    <row r="26" spans="1:3" x14ac:dyDescent="0.25">
      <c r="A26">
        <v>101</v>
      </c>
      <c r="B26">
        <v>119</v>
      </c>
      <c r="C26">
        <v>118</v>
      </c>
    </row>
    <row r="27" spans="1:3" x14ac:dyDescent="0.25">
      <c r="A27">
        <v>99</v>
      </c>
      <c r="B27">
        <v>175</v>
      </c>
      <c r="C27">
        <v>131</v>
      </c>
    </row>
    <row r="28" spans="1:3" x14ac:dyDescent="0.25">
      <c r="A28">
        <v>102</v>
      </c>
      <c r="B28">
        <v>121</v>
      </c>
      <c r="C28">
        <v>121</v>
      </c>
    </row>
    <row r="29" spans="1:3" x14ac:dyDescent="0.25">
      <c r="A29">
        <v>110</v>
      </c>
      <c r="B29">
        <v>122</v>
      </c>
      <c r="C29">
        <v>122</v>
      </c>
    </row>
    <row r="30" spans="1:3" x14ac:dyDescent="0.25">
      <c r="A30">
        <v>115</v>
      </c>
      <c r="B30">
        <v>130</v>
      </c>
      <c r="C30">
        <v>119</v>
      </c>
    </row>
    <row r="31" spans="1:3" x14ac:dyDescent="0.25">
      <c r="A31">
        <v>101</v>
      </c>
      <c r="B31">
        <v>120</v>
      </c>
      <c r="C31">
        <v>119</v>
      </c>
    </row>
    <row r="32" spans="1:3" x14ac:dyDescent="0.25">
      <c r="A32">
        <v>102</v>
      </c>
      <c r="B32">
        <v>120</v>
      </c>
      <c r="C32">
        <v>119</v>
      </c>
    </row>
    <row r="33" spans="1:3" x14ac:dyDescent="0.25">
      <c r="A33">
        <v>99</v>
      </c>
      <c r="B33">
        <v>138</v>
      </c>
      <c r="C33">
        <v>118</v>
      </c>
    </row>
    <row r="34" spans="1:3" x14ac:dyDescent="0.25">
      <c r="A34">
        <v>99</v>
      </c>
      <c r="B34">
        <v>120</v>
      </c>
      <c r="C34">
        <v>121</v>
      </c>
    </row>
    <row r="35" spans="1:3" x14ac:dyDescent="0.25">
      <c r="A35">
        <v>104</v>
      </c>
      <c r="B35">
        <v>118</v>
      </c>
      <c r="C35">
        <v>117</v>
      </c>
    </row>
    <row r="36" spans="1:3" x14ac:dyDescent="0.25">
      <c r="A36">
        <v>188</v>
      </c>
      <c r="B36">
        <v>235</v>
      </c>
      <c r="C36">
        <v>171</v>
      </c>
    </row>
    <row r="37" spans="1:3" x14ac:dyDescent="0.25">
      <c r="A37">
        <v>107</v>
      </c>
      <c r="B37">
        <v>125</v>
      </c>
      <c r="C37">
        <v>133</v>
      </c>
    </row>
    <row r="38" spans="1:3" x14ac:dyDescent="0.25">
      <c r="A38">
        <v>103</v>
      </c>
      <c r="B38">
        <v>126</v>
      </c>
      <c r="C38">
        <v>124</v>
      </c>
    </row>
    <row r="39" spans="1:3" x14ac:dyDescent="0.25">
      <c r="A39">
        <v>102</v>
      </c>
      <c r="B39">
        <v>130</v>
      </c>
      <c r="C39">
        <v>119</v>
      </c>
    </row>
    <row r="40" spans="1:3" x14ac:dyDescent="0.25">
      <c r="A40">
        <v>102</v>
      </c>
      <c r="B40">
        <v>120</v>
      </c>
      <c r="C40">
        <v>119</v>
      </c>
    </row>
    <row r="41" spans="1:3" x14ac:dyDescent="0.25">
      <c r="A41">
        <v>100</v>
      </c>
      <c r="B41">
        <v>120</v>
      </c>
      <c r="C41">
        <v>118</v>
      </c>
    </row>
    <row r="42" spans="1:3" x14ac:dyDescent="0.25">
      <c r="A42">
        <v>98</v>
      </c>
      <c r="B42">
        <v>117</v>
      </c>
      <c r="C42">
        <v>120</v>
      </c>
    </row>
    <row r="43" spans="1:3" x14ac:dyDescent="0.25">
      <c r="A43">
        <v>100</v>
      </c>
      <c r="B43">
        <v>119</v>
      </c>
      <c r="C43">
        <v>120</v>
      </c>
    </row>
    <row r="44" spans="1:3" x14ac:dyDescent="0.25">
      <c r="A44">
        <v>100</v>
      </c>
      <c r="B44">
        <v>132</v>
      </c>
      <c r="C44">
        <v>121</v>
      </c>
    </row>
    <row r="45" spans="1:3" x14ac:dyDescent="0.25">
      <c r="A45">
        <v>103</v>
      </c>
      <c r="B45">
        <v>192</v>
      </c>
      <c r="C45">
        <v>124</v>
      </c>
    </row>
    <row r="46" spans="1:3" x14ac:dyDescent="0.25">
      <c r="A46">
        <v>104</v>
      </c>
      <c r="B46">
        <v>127</v>
      </c>
      <c r="C46">
        <v>123</v>
      </c>
    </row>
    <row r="47" spans="1:3" x14ac:dyDescent="0.25">
      <c r="A47">
        <v>100</v>
      </c>
      <c r="B47">
        <v>120</v>
      </c>
      <c r="C47">
        <v>122</v>
      </c>
    </row>
    <row r="48" spans="1:3" x14ac:dyDescent="0.25">
      <c r="A48">
        <v>100</v>
      </c>
      <c r="B48">
        <v>130</v>
      </c>
      <c r="C48">
        <v>120</v>
      </c>
    </row>
    <row r="49" spans="1:3" x14ac:dyDescent="0.25">
      <c r="A49">
        <v>100</v>
      </c>
      <c r="B49">
        <v>120</v>
      </c>
      <c r="C49">
        <v>118</v>
      </c>
    </row>
    <row r="50" spans="1:3" x14ac:dyDescent="0.25">
      <c r="A50">
        <v>117</v>
      </c>
      <c r="B50">
        <v>118</v>
      </c>
      <c r="C50">
        <v>117</v>
      </c>
    </row>
    <row r="51" spans="1:3" x14ac:dyDescent="0.25">
      <c r="A51">
        <v>98</v>
      </c>
      <c r="B51">
        <v>122</v>
      </c>
      <c r="C51">
        <v>118</v>
      </c>
    </row>
    <row r="52" spans="1:3" x14ac:dyDescent="0.25">
      <c r="A52">
        <v>99</v>
      </c>
      <c r="B52">
        <v>118</v>
      </c>
      <c r="C52">
        <v>174</v>
      </c>
    </row>
    <row r="53" spans="1:3" x14ac:dyDescent="0.25">
      <c r="A53">
        <v>128</v>
      </c>
      <c r="B53">
        <v>155</v>
      </c>
      <c r="C53">
        <v>142</v>
      </c>
    </row>
    <row r="54" spans="1:3" x14ac:dyDescent="0.25">
      <c r="A54">
        <v>109</v>
      </c>
      <c r="B54">
        <v>120</v>
      </c>
      <c r="C54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C458-9B0B-4FE5-BA14-FBB890942989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100</v>
      </c>
      <c r="B2" s="4">
        <f>MEDIAN(B5:B54)</f>
        <v>126.5</v>
      </c>
      <c r="C2" s="5">
        <f>MEDIAN(C5:C54)</f>
        <v>122.5</v>
      </c>
      <c r="D2" s="1" t="s">
        <v>0</v>
      </c>
    </row>
    <row r="3" spans="1:4" ht="15.75" thickBot="1" x14ac:dyDescent="0.3">
      <c r="A3" s="6">
        <f>VAR(A5:A54)</f>
        <v>195.51183673469302</v>
      </c>
      <c r="B3" s="7">
        <f>VAR(B5:B54)</f>
        <v>287.38612244898047</v>
      </c>
      <c r="C3" s="8">
        <f>VAR(C5:C54)</f>
        <v>488.89959183673386</v>
      </c>
      <c r="D3" s="9" t="s">
        <v>1</v>
      </c>
    </row>
    <row r="4" spans="1:4" ht="15.75" thickBot="1" x14ac:dyDescent="0.3">
      <c r="A4" s="10">
        <f>STDEV(A5:A54)</f>
        <v>13.982554728471225</v>
      </c>
      <c r="B4" s="11">
        <f>STDEV(B5:B54)</f>
        <v>16.952466559441444</v>
      </c>
      <c r="C4" s="12">
        <f>STDEV(C5:C54)</f>
        <v>22.111073963892704</v>
      </c>
      <c r="D4" s="1" t="s">
        <v>2</v>
      </c>
    </row>
    <row r="5" spans="1:4" x14ac:dyDescent="0.25">
      <c r="A5">
        <v>118</v>
      </c>
      <c r="B5">
        <v>131</v>
      </c>
      <c r="C5">
        <v>123</v>
      </c>
    </row>
    <row r="6" spans="1:4" x14ac:dyDescent="0.25">
      <c r="A6">
        <v>104</v>
      </c>
      <c r="B6">
        <v>124</v>
      </c>
      <c r="C6">
        <v>121</v>
      </c>
    </row>
    <row r="7" spans="1:4" x14ac:dyDescent="0.25">
      <c r="A7">
        <v>122</v>
      </c>
      <c r="B7">
        <v>126</v>
      </c>
      <c r="C7">
        <v>121</v>
      </c>
    </row>
    <row r="8" spans="1:4" x14ac:dyDescent="0.25">
      <c r="A8">
        <v>116</v>
      </c>
      <c r="B8">
        <v>123</v>
      </c>
      <c r="C8">
        <v>121</v>
      </c>
    </row>
    <row r="9" spans="1:4" x14ac:dyDescent="0.25">
      <c r="A9">
        <v>100</v>
      </c>
      <c r="B9">
        <v>180</v>
      </c>
      <c r="C9">
        <v>183</v>
      </c>
    </row>
    <row r="10" spans="1:4" x14ac:dyDescent="0.25">
      <c r="A10">
        <v>99</v>
      </c>
      <c r="B10">
        <v>192</v>
      </c>
      <c r="C10">
        <v>140</v>
      </c>
    </row>
    <row r="11" spans="1:4" x14ac:dyDescent="0.25">
      <c r="A11">
        <v>107</v>
      </c>
      <c r="B11">
        <v>129</v>
      </c>
      <c r="C11">
        <v>124</v>
      </c>
    </row>
    <row r="12" spans="1:4" x14ac:dyDescent="0.25">
      <c r="A12">
        <v>100</v>
      </c>
      <c r="B12">
        <v>123</v>
      </c>
      <c r="C12">
        <v>123</v>
      </c>
    </row>
    <row r="13" spans="1:4" x14ac:dyDescent="0.25">
      <c r="A13">
        <v>100</v>
      </c>
      <c r="B13">
        <v>124</v>
      </c>
      <c r="C13">
        <v>122</v>
      </c>
    </row>
    <row r="14" spans="1:4" x14ac:dyDescent="0.25">
      <c r="A14">
        <v>98</v>
      </c>
      <c r="B14">
        <v>122</v>
      </c>
      <c r="C14">
        <v>121</v>
      </c>
    </row>
    <row r="15" spans="1:4" x14ac:dyDescent="0.25">
      <c r="A15">
        <v>100</v>
      </c>
      <c r="B15">
        <v>122</v>
      </c>
      <c r="C15">
        <v>123</v>
      </c>
    </row>
    <row r="16" spans="1:4" x14ac:dyDescent="0.25">
      <c r="A16">
        <v>99</v>
      </c>
      <c r="B16">
        <v>122</v>
      </c>
      <c r="C16">
        <v>121</v>
      </c>
    </row>
    <row r="17" spans="1:3" x14ac:dyDescent="0.25">
      <c r="A17">
        <v>121</v>
      </c>
      <c r="B17">
        <v>142</v>
      </c>
      <c r="C17">
        <v>147</v>
      </c>
    </row>
    <row r="18" spans="1:3" x14ac:dyDescent="0.25">
      <c r="A18">
        <v>114</v>
      </c>
      <c r="B18">
        <v>131</v>
      </c>
      <c r="C18">
        <v>128</v>
      </c>
    </row>
    <row r="19" spans="1:3" x14ac:dyDescent="0.25">
      <c r="A19">
        <v>105</v>
      </c>
      <c r="B19">
        <v>122</v>
      </c>
      <c r="C19">
        <v>121</v>
      </c>
    </row>
    <row r="20" spans="1:3" x14ac:dyDescent="0.25">
      <c r="A20">
        <v>109</v>
      </c>
      <c r="B20">
        <v>124</v>
      </c>
      <c r="C20">
        <v>121</v>
      </c>
    </row>
    <row r="21" spans="1:3" x14ac:dyDescent="0.25">
      <c r="A21">
        <v>98</v>
      </c>
      <c r="B21">
        <v>123</v>
      </c>
      <c r="C21">
        <v>120</v>
      </c>
    </row>
    <row r="22" spans="1:3" x14ac:dyDescent="0.25">
      <c r="A22">
        <v>115</v>
      </c>
      <c r="B22">
        <v>124</v>
      </c>
      <c r="C22">
        <v>121</v>
      </c>
    </row>
    <row r="23" spans="1:3" x14ac:dyDescent="0.25">
      <c r="A23">
        <v>98</v>
      </c>
      <c r="B23">
        <v>137</v>
      </c>
      <c r="C23">
        <v>121</v>
      </c>
    </row>
    <row r="24" spans="1:3" x14ac:dyDescent="0.25">
      <c r="A24">
        <v>98</v>
      </c>
      <c r="B24">
        <v>165</v>
      </c>
      <c r="C24">
        <v>146</v>
      </c>
    </row>
    <row r="25" spans="1:3" x14ac:dyDescent="0.25">
      <c r="A25">
        <v>121</v>
      </c>
      <c r="B25">
        <v>156</v>
      </c>
      <c r="C25">
        <v>125</v>
      </c>
    </row>
    <row r="26" spans="1:3" x14ac:dyDescent="0.25">
      <c r="A26">
        <v>102</v>
      </c>
      <c r="B26">
        <v>124</v>
      </c>
      <c r="C26">
        <v>133</v>
      </c>
    </row>
    <row r="27" spans="1:3" x14ac:dyDescent="0.25">
      <c r="A27">
        <v>104</v>
      </c>
      <c r="B27">
        <v>141</v>
      </c>
      <c r="C27">
        <v>136</v>
      </c>
    </row>
    <row r="28" spans="1:3" x14ac:dyDescent="0.25">
      <c r="A28">
        <v>101</v>
      </c>
      <c r="B28">
        <v>126</v>
      </c>
      <c r="C28">
        <v>126</v>
      </c>
    </row>
    <row r="29" spans="1:3" x14ac:dyDescent="0.25">
      <c r="A29">
        <v>99</v>
      </c>
      <c r="B29">
        <v>126</v>
      </c>
      <c r="C29">
        <v>124</v>
      </c>
    </row>
    <row r="30" spans="1:3" x14ac:dyDescent="0.25">
      <c r="A30">
        <v>97</v>
      </c>
      <c r="B30">
        <v>126</v>
      </c>
      <c r="C30">
        <v>121</v>
      </c>
    </row>
    <row r="31" spans="1:3" x14ac:dyDescent="0.25">
      <c r="A31">
        <v>101</v>
      </c>
      <c r="B31">
        <v>136</v>
      </c>
      <c r="C31">
        <v>121</v>
      </c>
    </row>
    <row r="32" spans="1:3" x14ac:dyDescent="0.25">
      <c r="A32">
        <v>97</v>
      </c>
      <c r="B32">
        <v>137</v>
      </c>
      <c r="C32">
        <v>121</v>
      </c>
    </row>
    <row r="33" spans="1:3" x14ac:dyDescent="0.25">
      <c r="A33">
        <v>99</v>
      </c>
      <c r="B33">
        <v>191</v>
      </c>
      <c r="C33">
        <v>145</v>
      </c>
    </row>
    <row r="34" spans="1:3" x14ac:dyDescent="0.25">
      <c r="A34">
        <v>100</v>
      </c>
      <c r="B34">
        <v>148</v>
      </c>
      <c r="C34">
        <v>120</v>
      </c>
    </row>
    <row r="35" spans="1:3" x14ac:dyDescent="0.25">
      <c r="A35">
        <v>99</v>
      </c>
      <c r="B35">
        <v>135</v>
      </c>
      <c r="C35">
        <v>120</v>
      </c>
    </row>
    <row r="36" spans="1:3" x14ac:dyDescent="0.25">
      <c r="A36">
        <v>98</v>
      </c>
      <c r="B36">
        <v>123</v>
      </c>
      <c r="C36">
        <v>120</v>
      </c>
    </row>
    <row r="37" spans="1:3" x14ac:dyDescent="0.25">
      <c r="A37">
        <v>98</v>
      </c>
      <c r="B37">
        <v>121</v>
      </c>
      <c r="C37">
        <v>133</v>
      </c>
    </row>
    <row r="38" spans="1:3" x14ac:dyDescent="0.25">
      <c r="A38">
        <v>98</v>
      </c>
      <c r="B38">
        <v>123</v>
      </c>
      <c r="C38">
        <v>123</v>
      </c>
    </row>
    <row r="39" spans="1:3" x14ac:dyDescent="0.25">
      <c r="A39">
        <v>99</v>
      </c>
      <c r="B39">
        <v>127</v>
      </c>
      <c r="C39">
        <v>127</v>
      </c>
    </row>
    <row r="40" spans="1:3" x14ac:dyDescent="0.25">
      <c r="A40">
        <v>117</v>
      </c>
      <c r="B40">
        <v>131</v>
      </c>
      <c r="C40">
        <v>122</v>
      </c>
    </row>
    <row r="41" spans="1:3" x14ac:dyDescent="0.25">
      <c r="A41">
        <v>116</v>
      </c>
      <c r="B41">
        <v>128</v>
      </c>
      <c r="C41">
        <v>140</v>
      </c>
    </row>
    <row r="42" spans="1:3" x14ac:dyDescent="0.25">
      <c r="A42">
        <v>109</v>
      </c>
      <c r="B42">
        <v>129</v>
      </c>
      <c r="C42">
        <v>126</v>
      </c>
    </row>
    <row r="43" spans="1:3" x14ac:dyDescent="0.25">
      <c r="A43">
        <v>107</v>
      </c>
      <c r="B43">
        <v>134</v>
      </c>
      <c r="C43">
        <v>122</v>
      </c>
    </row>
    <row r="44" spans="1:3" x14ac:dyDescent="0.25">
      <c r="A44">
        <v>100</v>
      </c>
      <c r="B44">
        <v>124</v>
      </c>
      <c r="C44">
        <v>120</v>
      </c>
    </row>
    <row r="45" spans="1:3" x14ac:dyDescent="0.25">
      <c r="A45">
        <v>98</v>
      </c>
      <c r="B45">
        <v>141</v>
      </c>
      <c r="C45">
        <v>119</v>
      </c>
    </row>
    <row r="46" spans="1:3" x14ac:dyDescent="0.25">
      <c r="A46">
        <v>127</v>
      </c>
      <c r="B46">
        <v>125</v>
      </c>
      <c r="C46">
        <v>119</v>
      </c>
    </row>
    <row r="47" spans="1:3" x14ac:dyDescent="0.25">
      <c r="A47">
        <v>145</v>
      </c>
      <c r="B47">
        <v>144</v>
      </c>
      <c r="C47">
        <v>139</v>
      </c>
    </row>
    <row r="48" spans="1:3" x14ac:dyDescent="0.25">
      <c r="A48">
        <v>174</v>
      </c>
      <c r="B48">
        <v>141</v>
      </c>
      <c r="C48">
        <v>126</v>
      </c>
    </row>
    <row r="49" spans="1:3" x14ac:dyDescent="0.25">
      <c r="A49">
        <v>98</v>
      </c>
      <c r="B49">
        <v>124</v>
      </c>
      <c r="C49">
        <v>124</v>
      </c>
    </row>
    <row r="50" spans="1:3" x14ac:dyDescent="0.25">
      <c r="A50">
        <v>98</v>
      </c>
      <c r="B50">
        <v>123</v>
      </c>
      <c r="C50">
        <v>121</v>
      </c>
    </row>
    <row r="51" spans="1:3" x14ac:dyDescent="0.25">
      <c r="A51">
        <v>98</v>
      </c>
      <c r="B51">
        <v>121</v>
      </c>
      <c r="C51">
        <v>140</v>
      </c>
    </row>
    <row r="52" spans="1:3" x14ac:dyDescent="0.25">
      <c r="A52">
        <v>97</v>
      </c>
      <c r="B52">
        <v>137</v>
      </c>
      <c r="C52">
        <v>122</v>
      </c>
    </row>
    <row r="53" spans="1:3" x14ac:dyDescent="0.25">
      <c r="A53">
        <v>97</v>
      </c>
      <c r="B53">
        <v>121</v>
      </c>
      <c r="C53">
        <v>121</v>
      </c>
    </row>
    <row r="54" spans="1:3" x14ac:dyDescent="0.25">
      <c r="A54">
        <v>99</v>
      </c>
      <c r="B54">
        <v>153</v>
      </c>
      <c r="C54">
        <v>262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5755-0C8F-450F-A659-79040198DC3E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106</v>
      </c>
      <c r="B2" s="4">
        <f>MEDIAN(B5:B54)</f>
        <v>127.5</v>
      </c>
      <c r="C2" s="5">
        <f>MEDIAN(C5:C54)</f>
        <v>126</v>
      </c>
      <c r="D2" s="1" t="s">
        <v>0</v>
      </c>
    </row>
    <row r="3" spans="1:4" ht="15.75" thickBot="1" x14ac:dyDescent="0.3">
      <c r="A3" s="6">
        <f>VAR(A5:A54)</f>
        <v>182.36897959183588</v>
      </c>
      <c r="B3" s="7">
        <f>VAR(B5:B54)</f>
        <v>333.99551020408222</v>
      </c>
      <c r="C3" s="8">
        <f>VAR(C5:C54)</f>
        <v>13260.256734693879</v>
      </c>
      <c r="D3" s="9" t="s">
        <v>1</v>
      </c>
    </row>
    <row r="4" spans="1:4" ht="15.75" thickBot="1" x14ac:dyDescent="0.3">
      <c r="A4" s="10">
        <f>STDEV(A5:A54)</f>
        <v>13.504405932577555</v>
      </c>
      <c r="B4" s="11">
        <f>STDEV(B5:B54)</f>
        <v>18.275544046733117</v>
      </c>
      <c r="C4" s="12">
        <f>STDEV(C5:C54)</f>
        <v>115.15318812214397</v>
      </c>
      <c r="D4" s="1" t="s">
        <v>2</v>
      </c>
    </row>
    <row r="5" spans="1:4" x14ac:dyDescent="0.25">
      <c r="A5">
        <v>127</v>
      </c>
      <c r="B5">
        <v>138</v>
      </c>
      <c r="C5">
        <v>136</v>
      </c>
    </row>
    <row r="6" spans="1:4" x14ac:dyDescent="0.25">
      <c r="A6">
        <v>107</v>
      </c>
      <c r="B6">
        <v>128</v>
      </c>
      <c r="C6">
        <v>128</v>
      </c>
    </row>
    <row r="7" spans="1:4" x14ac:dyDescent="0.25">
      <c r="A7">
        <v>105</v>
      </c>
      <c r="B7">
        <v>127</v>
      </c>
      <c r="C7">
        <v>125</v>
      </c>
    </row>
    <row r="8" spans="1:4" x14ac:dyDescent="0.25">
      <c r="A8">
        <v>118</v>
      </c>
      <c r="B8">
        <v>124</v>
      </c>
      <c r="C8">
        <v>125</v>
      </c>
    </row>
    <row r="9" spans="1:4" x14ac:dyDescent="0.25">
      <c r="A9">
        <v>110</v>
      </c>
      <c r="B9">
        <v>124</v>
      </c>
      <c r="C9">
        <v>123</v>
      </c>
    </row>
    <row r="10" spans="1:4" x14ac:dyDescent="0.25">
      <c r="A10">
        <v>131</v>
      </c>
      <c r="B10">
        <v>170</v>
      </c>
      <c r="C10">
        <v>132</v>
      </c>
    </row>
    <row r="11" spans="1:4" x14ac:dyDescent="0.25">
      <c r="A11">
        <v>138</v>
      </c>
      <c r="B11">
        <v>143</v>
      </c>
      <c r="C11">
        <v>134</v>
      </c>
    </row>
    <row r="12" spans="1:4" x14ac:dyDescent="0.25">
      <c r="A12">
        <v>116</v>
      </c>
      <c r="B12">
        <v>138</v>
      </c>
      <c r="C12">
        <v>131</v>
      </c>
    </row>
    <row r="13" spans="1:4" x14ac:dyDescent="0.25">
      <c r="A13">
        <v>105</v>
      </c>
      <c r="B13">
        <v>126</v>
      </c>
      <c r="C13">
        <v>123</v>
      </c>
    </row>
    <row r="14" spans="1:4" x14ac:dyDescent="0.25">
      <c r="A14">
        <v>104</v>
      </c>
      <c r="B14">
        <v>132</v>
      </c>
      <c r="C14">
        <v>137</v>
      </c>
    </row>
    <row r="15" spans="1:4" x14ac:dyDescent="0.25">
      <c r="A15">
        <v>103</v>
      </c>
      <c r="B15">
        <v>124</v>
      </c>
      <c r="C15">
        <v>124</v>
      </c>
    </row>
    <row r="16" spans="1:4" x14ac:dyDescent="0.25">
      <c r="A16">
        <v>103</v>
      </c>
      <c r="B16">
        <v>159</v>
      </c>
      <c r="C16">
        <v>166</v>
      </c>
    </row>
    <row r="17" spans="1:3" x14ac:dyDescent="0.25">
      <c r="A17">
        <v>115</v>
      </c>
      <c r="B17">
        <v>129</v>
      </c>
      <c r="C17">
        <v>189</v>
      </c>
    </row>
    <row r="18" spans="1:3" x14ac:dyDescent="0.25">
      <c r="A18">
        <v>113</v>
      </c>
      <c r="B18">
        <v>147</v>
      </c>
      <c r="C18">
        <v>125</v>
      </c>
    </row>
    <row r="19" spans="1:3" x14ac:dyDescent="0.25">
      <c r="A19">
        <v>106</v>
      </c>
      <c r="B19">
        <v>124</v>
      </c>
      <c r="C19">
        <v>125</v>
      </c>
    </row>
    <row r="20" spans="1:3" x14ac:dyDescent="0.25">
      <c r="A20">
        <v>109</v>
      </c>
      <c r="B20">
        <v>123</v>
      </c>
      <c r="C20">
        <v>125</v>
      </c>
    </row>
    <row r="21" spans="1:3" x14ac:dyDescent="0.25">
      <c r="A21">
        <v>120</v>
      </c>
      <c r="B21">
        <v>123</v>
      </c>
      <c r="C21">
        <v>123</v>
      </c>
    </row>
    <row r="22" spans="1:3" x14ac:dyDescent="0.25">
      <c r="A22">
        <v>106</v>
      </c>
      <c r="B22">
        <v>123</v>
      </c>
      <c r="C22">
        <v>122</v>
      </c>
    </row>
    <row r="23" spans="1:3" x14ac:dyDescent="0.25">
      <c r="A23">
        <v>151</v>
      </c>
      <c r="B23">
        <v>147</v>
      </c>
      <c r="C23">
        <v>144</v>
      </c>
    </row>
    <row r="24" spans="1:3" x14ac:dyDescent="0.25">
      <c r="A24">
        <v>108</v>
      </c>
      <c r="B24">
        <v>127</v>
      </c>
      <c r="C24">
        <v>143</v>
      </c>
    </row>
    <row r="25" spans="1:3" x14ac:dyDescent="0.25">
      <c r="A25">
        <v>164</v>
      </c>
      <c r="B25">
        <v>141</v>
      </c>
      <c r="C25">
        <v>139</v>
      </c>
    </row>
    <row r="26" spans="1:3" x14ac:dyDescent="0.25">
      <c r="A26">
        <v>105</v>
      </c>
      <c r="B26">
        <v>127</v>
      </c>
      <c r="C26">
        <v>123</v>
      </c>
    </row>
    <row r="27" spans="1:3" x14ac:dyDescent="0.25">
      <c r="A27">
        <v>104</v>
      </c>
      <c r="B27">
        <v>138</v>
      </c>
      <c r="C27">
        <v>126</v>
      </c>
    </row>
    <row r="28" spans="1:3" x14ac:dyDescent="0.25">
      <c r="A28">
        <v>102</v>
      </c>
      <c r="B28">
        <v>127</v>
      </c>
      <c r="C28">
        <v>122</v>
      </c>
    </row>
    <row r="29" spans="1:3" x14ac:dyDescent="0.25">
      <c r="A29">
        <v>112</v>
      </c>
      <c r="B29">
        <v>132</v>
      </c>
      <c r="C29">
        <v>140</v>
      </c>
    </row>
    <row r="30" spans="1:3" x14ac:dyDescent="0.25">
      <c r="A30">
        <v>107</v>
      </c>
      <c r="B30">
        <v>134</v>
      </c>
      <c r="C30">
        <v>206</v>
      </c>
    </row>
    <row r="31" spans="1:3" x14ac:dyDescent="0.25">
      <c r="A31">
        <v>138</v>
      </c>
      <c r="B31">
        <v>128</v>
      </c>
      <c r="C31">
        <v>124</v>
      </c>
    </row>
    <row r="32" spans="1:3" x14ac:dyDescent="0.25">
      <c r="A32">
        <v>105</v>
      </c>
      <c r="B32">
        <v>125</v>
      </c>
      <c r="C32">
        <v>126</v>
      </c>
    </row>
    <row r="33" spans="1:3" x14ac:dyDescent="0.25">
      <c r="A33">
        <v>103</v>
      </c>
      <c r="B33">
        <v>124</v>
      </c>
      <c r="C33">
        <v>122</v>
      </c>
    </row>
    <row r="34" spans="1:3" x14ac:dyDescent="0.25">
      <c r="A34">
        <v>106</v>
      </c>
      <c r="B34">
        <v>127</v>
      </c>
      <c r="C34">
        <v>938</v>
      </c>
    </row>
    <row r="35" spans="1:3" x14ac:dyDescent="0.25">
      <c r="A35">
        <v>131</v>
      </c>
      <c r="B35">
        <v>155</v>
      </c>
      <c r="C35">
        <v>160</v>
      </c>
    </row>
    <row r="36" spans="1:3" x14ac:dyDescent="0.25">
      <c r="A36">
        <v>125</v>
      </c>
      <c r="B36">
        <v>194</v>
      </c>
      <c r="C36">
        <v>126</v>
      </c>
    </row>
    <row r="37" spans="1:3" x14ac:dyDescent="0.25">
      <c r="A37">
        <v>108</v>
      </c>
      <c r="B37">
        <v>125</v>
      </c>
      <c r="C37">
        <v>123</v>
      </c>
    </row>
    <row r="38" spans="1:3" x14ac:dyDescent="0.25">
      <c r="A38">
        <v>105</v>
      </c>
      <c r="B38">
        <v>133</v>
      </c>
      <c r="C38">
        <v>127</v>
      </c>
    </row>
    <row r="39" spans="1:3" x14ac:dyDescent="0.25">
      <c r="A39">
        <v>103</v>
      </c>
      <c r="B39">
        <v>123</v>
      </c>
      <c r="C39">
        <v>122</v>
      </c>
    </row>
    <row r="40" spans="1:3" x14ac:dyDescent="0.25">
      <c r="A40">
        <v>102</v>
      </c>
      <c r="B40">
        <v>132</v>
      </c>
      <c r="C40">
        <v>131</v>
      </c>
    </row>
    <row r="41" spans="1:3" x14ac:dyDescent="0.25">
      <c r="A41">
        <v>125</v>
      </c>
      <c r="B41">
        <v>149</v>
      </c>
      <c r="C41">
        <v>139</v>
      </c>
    </row>
    <row r="42" spans="1:3" x14ac:dyDescent="0.25">
      <c r="A42">
        <v>105</v>
      </c>
      <c r="B42">
        <v>127</v>
      </c>
      <c r="C42">
        <v>122</v>
      </c>
    </row>
    <row r="43" spans="1:3" x14ac:dyDescent="0.25">
      <c r="A43">
        <v>105</v>
      </c>
      <c r="B43">
        <v>128</v>
      </c>
      <c r="C43">
        <v>123</v>
      </c>
    </row>
    <row r="44" spans="1:3" x14ac:dyDescent="0.25">
      <c r="A44">
        <v>103</v>
      </c>
      <c r="B44">
        <v>124</v>
      </c>
      <c r="C44">
        <v>122</v>
      </c>
    </row>
    <row r="45" spans="1:3" x14ac:dyDescent="0.25">
      <c r="A45">
        <v>102</v>
      </c>
      <c r="B45">
        <v>129</v>
      </c>
      <c r="C45">
        <v>122</v>
      </c>
    </row>
    <row r="46" spans="1:3" x14ac:dyDescent="0.25">
      <c r="A46">
        <v>107</v>
      </c>
      <c r="B46">
        <v>124</v>
      </c>
      <c r="C46">
        <v>122</v>
      </c>
    </row>
    <row r="47" spans="1:3" x14ac:dyDescent="0.25">
      <c r="A47">
        <v>115</v>
      </c>
      <c r="B47">
        <v>168</v>
      </c>
      <c r="C47">
        <v>128</v>
      </c>
    </row>
    <row r="48" spans="1:3" x14ac:dyDescent="0.25">
      <c r="A48">
        <v>104</v>
      </c>
      <c r="B48">
        <v>210</v>
      </c>
      <c r="C48">
        <v>130</v>
      </c>
    </row>
    <row r="49" spans="1:3" x14ac:dyDescent="0.25">
      <c r="A49">
        <v>119</v>
      </c>
      <c r="B49">
        <v>125</v>
      </c>
      <c r="C49">
        <v>125</v>
      </c>
    </row>
    <row r="50" spans="1:3" x14ac:dyDescent="0.25">
      <c r="A50">
        <v>104</v>
      </c>
      <c r="B50">
        <v>124</v>
      </c>
      <c r="C50">
        <v>126</v>
      </c>
    </row>
    <row r="51" spans="1:3" x14ac:dyDescent="0.25">
      <c r="A51">
        <v>102</v>
      </c>
      <c r="B51">
        <v>122</v>
      </c>
      <c r="C51">
        <v>121</v>
      </c>
    </row>
    <row r="52" spans="1:3" x14ac:dyDescent="0.25">
      <c r="A52">
        <v>102</v>
      </c>
      <c r="B52">
        <v>122</v>
      </c>
      <c r="C52">
        <v>127</v>
      </c>
    </row>
    <row r="53" spans="1:3" x14ac:dyDescent="0.25">
      <c r="A53">
        <v>103</v>
      </c>
      <c r="B53">
        <v>123</v>
      </c>
      <c r="C53">
        <v>129</v>
      </c>
    </row>
    <row r="54" spans="1:3" x14ac:dyDescent="0.25">
      <c r="A54">
        <v>103</v>
      </c>
      <c r="B54">
        <v>153</v>
      </c>
      <c r="C54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D07B-7F31-4C0C-8DBB-074CEE280D52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103</v>
      </c>
      <c r="B2" s="4">
        <f>MEDIAN(B5:B54)</f>
        <v>130</v>
      </c>
      <c r="C2" s="5">
        <f>MEDIAN(C5:C54)</f>
        <v>128</v>
      </c>
      <c r="D2" s="1" t="s">
        <v>0</v>
      </c>
    </row>
    <row r="3" spans="1:4" ht="15.75" thickBot="1" x14ac:dyDescent="0.3">
      <c r="A3" s="6">
        <f>VAR(A5:A54)</f>
        <v>193.02081632653099</v>
      </c>
      <c r="B3" s="7">
        <f>VAR(B5:B54)</f>
        <v>214.61224489795919</v>
      </c>
      <c r="C3" s="8">
        <f>VAR(C5:C54)</f>
        <v>257.32285714285609</v>
      </c>
      <c r="D3" s="9" t="s">
        <v>1</v>
      </c>
    </row>
    <row r="4" spans="1:4" ht="15.75" thickBot="1" x14ac:dyDescent="0.3">
      <c r="A4" s="10">
        <f>STDEV(A5:A54)</f>
        <v>13.893193165234946</v>
      </c>
      <c r="B4" s="11">
        <f>STDEV(B5:B54)</f>
        <v>14.649649992336307</v>
      </c>
      <c r="C4" s="12">
        <f>STDEV(C5:C54)</f>
        <v>16.041286018984142</v>
      </c>
      <c r="D4" s="1" t="s">
        <v>2</v>
      </c>
    </row>
    <row r="5" spans="1:4" x14ac:dyDescent="0.25">
      <c r="A5">
        <v>156</v>
      </c>
      <c r="B5">
        <v>141</v>
      </c>
      <c r="C5">
        <v>128</v>
      </c>
    </row>
    <row r="6" spans="1:4" x14ac:dyDescent="0.25">
      <c r="A6">
        <v>112</v>
      </c>
      <c r="B6">
        <v>127</v>
      </c>
      <c r="C6">
        <v>127</v>
      </c>
    </row>
    <row r="7" spans="1:4" x14ac:dyDescent="0.25">
      <c r="A7">
        <v>106</v>
      </c>
      <c r="B7">
        <v>127</v>
      </c>
      <c r="C7">
        <v>131</v>
      </c>
    </row>
    <row r="8" spans="1:4" x14ac:dyDescent="0.25">
      <c r="A8">
        <v>105</v>
      </c>
      <c r="B8">
        <v>126</v>
      </c>
      <c r="C8">
        <v>126</v>
      </c>
    </row>
    <row r="9" spans="1:4" x14ac:dyDescent="0.25">
      <c r="A9">
        <v>105</v>
      </c>
      <c r="B9">
        <v>147</v>
      </c>
      <c r="C9">
        <v>143</v>
      </c>
    </row>
    <row r="10" spans="1:4" x14ac:dyDescent="0.25">
      <c r="A10">
        <v>112</v>
      </c>
      <c r="B10">
        <v>142</v>
      </c>
      <c r="C10">
        <v>132</v>
      </c>
    </row>
    <row r="11" spans="1:4" x14ac:dyDescent="0.25">
      <c r="A11">
        <v>116</v>
      </c>
      <c r="B11">
        <v>130</v>
      </c>
      <c r="C11">
        <v>128</v>
      </c>
    </row>
    <row r="12" spans="1:4" x14ac:dyDescent="0.25">
      <c r="A12">
        <v>103</v>
      </c>
      <c r="B12">
        <v>128</v>
      </c>
      <c r="C12">
        <v>135</v>
      </c>
    </row>
    <row r="13" spans="1:4" x14ac:dyDescent="0.25">
      <c r="A13">
        <v>102</v>
      </c>
      <c r="B13">
        <v>145</v>
      </c>
      <c r="C13">
        <v>127</v>
      </c>
    </row>
    <row r="14" spans="1:4" x14ac:dyDescent="0.25">
      <c r="A14">
        <v>105</v>
      </c>
      <c r="B14">
        <v>129</v>
      </c>
      <c r="C14">
        <v>127</v>
      </c>
    </row>
    <row r="15" spans="1:4" x14ac:dyDescent="0.25">
      <c r="A15">
        <v>129</v>
      </c>
      <c r="B15">
        <v>158</v>
      </c>
      <c r="C15">
        <v>148</v>
      </c>
    </row>
    <row r="16" spans="1:4" x14ac:dyDescent="0.25">
      <c r="A16">
        <v>130</v>
      </c>
      <c r="B16">
        <v>133</v>
      </c>
      <c r="C16">
        <v>136</v>
      </c>
    </row>
    <row r="17" spans="1:3" x14ac:dyDescent="0.25">
      <c r="A17">
        <v>118</v>
      </c>
      <c r="B17">
        <v>133</v>
      </c>
      <c r="C17">
        <v>127</v>
      </c>
    </row>
    <row r="18" spans="1:3" x14ac:dyDescent="0.25">
      <c r="A18">
        <v>102</v>
      </c>
      <c r="B18">
        <v>128</v>
      </c>
      <c r="C18">
        <v>126</v>
      </c>
    </row>
    <row r="19" spans="1:3" x14ac:dyDescent="0.25">
      <c r="A19">
        <v>102</v>
      </c>
      <c r="B19">
        <v>141</v>
      </c>
      <c r="C19">
        <v>124</v>
      </c>
    </row>
    <row r="20" spans="1:3" x14ac:dyDescent="0.25">
      <c r="A20">
        <v>100</v>
      </c>
      <c r="B20">
        <v>126</v>
      </c>
      <c r="C20">
        <v>124</v>
      </c>
    </row>
    <row r="21" spans="1:3" x14ac:dyDescent="0.25">
      <c r="A21">
        <v>101</v>
      </c>
      <c r="B21">
        <v>148</v>
      </c>
      <c r="C21">
        <v>162</v>
      </c>
    </row>
    <row r="22" spans="1:3" x14ac:dyDescent="0.25">
      <c r="A22">
        <v>105</v>
      </c>
      <c r="B22">
        <v>186</v>
      </c>
      <c r="C22">
        <v>156</v>
      </c>
    </row>
    <row r="23" spans="1:3" x14ac:dyDescent="0.25">
      <c r="A23">
        <v>102</v>
      </c>
      <c r="B23">
        <v>130</v>
      </c>
      <c r="C23">
        <v>127</v>
      </c>
    </row>
    <row r="24" spans="1:3" x14ac:dyDescent="0.25">
      <c r="A24">
        <v>102</v>
      </c>
      <c r="B24">
        <v>127</v>
      </c>
      <c r="C24">
        <v>128</v>
      </c>
    </row>
    <row r="25" spans="1:3" x14ac:dyDescent="0.25">
      <c r="A25">
        <v>100</v>
      </c>
      <c r="B25">
        <v>128</v>
      </c>
      <c r="C25">
        <v>130</v>
      </c>
    </row>
    <row r="26" spans="1:3" x14ac:dyDescent="0.25">
      <c r="A26">
        <v>100</v>
      </c>
      <c r="B26">
        <v>128</v>
      </c>
      <c r="C26">
        <v>127</v>
      </c>
    </row>
    <row r="27" spans="1:3" x14ac:dyDescent="0.25">
      <c r="A27">
        <v>101</v>
      </c>
      <c r="B27">
        <v>146</v>
      </c>
      <c r="C27">
        <v>127</v>
      </c>
    </row>
    <row r="28" spans="1:3" x14ac:dyDescent="0.25">
      <c r="A28">
        <v>106</v>
      </c>
      <c r="B28">
        <v>161</v>
      </c>
      <c r="C28">
        <v>134</v>
      </c>
    </row>
    <row r="29" spans="1:3" x14ac:dyDescent="0.25">
      <c r="A29">
        <v>112</v>
      </c>
      <c r="B29">
        <v>127</v>
      </c>
      <c r="C29">
        <v>126</v>
      </c>
    </row>
    <row r="30" spans="1:3" x14ac:dyDescent="0.25">
      <c r="A30">
        <v>103</v>
      </c>
      <c r="B30">
        <v>132</v>
      </c>
      <c r="C30">
        <v>126</v>
      </c>
    </row>
    <row r="31" spans="1:3" x14ac:dyDescent="0.25">
      <c r="A31">
        <v>101</v>
      </c>
      <c r="B31">
        <v>140</v>
      </c>
      <c r="C31">
        <v>126</v>
      </c>
    </row>
    <row r="32" spans="1:3" x14ac:dyDescent="0.25">
      <c r="A32">
        <v>101</v>
      </c>
      <c r="B32">
        <v>136</v>
      </c>
      <c r="C32">
        <v>123</v>
      </c>
    </row>
    <row r="33" spans="1:3" x14ac:dyDescent="0.25">
      <c r="A33">
        <v>151</v>
      </c>
      <c r="B33">
        <v>198</v>
      </c>
      <c r="C33">
        <v>143</v>
      </c>
    </row>
    <row r="34" spans="1:3" x14ac:dyDescent="0.25">
      <c r="A34">
        <v>110</v>
      </c>
      <c r="B34">
        <v>136</v>
      </c>
      <c r="C34">
        <v>152</v>
      </c>
    </row>
    <row r="35" spans="1:3" x14ac:dyDescent="0.25">
      <c r="A35">
        <v>103</v>
      </c>
      <c r="B35">
        <v>127</v>
      </c>
      <c r="C35">
        <v>141</v>
      </c>
    </row>
    <row r="36" spans="1:3" x14ac:dyDescent="0.25">
      <c r="A36">
        <v>101</v>
      </c>
      <c r="B36">
        <v>129</v>
      </c>
      <c r="C36">
        <v>125</v>
      </c>
    </row>
    <row r="37" spans="1:3" x14ac:dyDescent="0.25">
      <c r="A37">
        <v>120</v>
      </c>
      <c r="B37">
        <v>124</v>
      </c>
      <c r="C37">
        <v>123</v>
      </c>
    </row>
    <row r="38" spans="1:3" x14ac:dyDescent="0.25">
      <c r="A38">
        <v>99</v>
      </c>
      <c r="B38">
        <v>128</v>
      </c>
      <c r="C38">
        <v>126</v>
      </c>
    </row>
    <row r="39" spans="1:3" x14ac:dyDescent="0.25">
      <c r="A39">
        <v>128</v>
      </c>
      <c r="B39">
        <v>132</v>
      </c>
      <c r="C39">
        <v>187</v>
      </c>
    </row>
    <row r="40" spans="1:3" x14ac:dyDescent="0.25">
      <c r="A40">
        <v>126</v>
      </c>
      <c r="B40">
        <v>148</v>
      </c>
      <c r="C40">
        <v>132</v>
      </c>
    </row>
    <row r="41" spans="1:3" x14ac:dyDescent="0.25">
      <c r="A41">
        <v>101</v>
      </c>
      <c r="B41">
        <v>127</v>
      </c>
      <c r="C41">
        <v>125</v>
      </c>
    </row>
    <row r="42" spans="1:3" x14ac:dyDescent="0.25">
      <c r="A42">
        <v>104</v>
      </c>
      <c r="B42">
        <v>126</v>
      </c>
      <c r="C42">
        <v>128</v>
      </c>
    </row>
    <row r="43" spans="1:3" x14ac:dyDescent="0.25">
      <c r="A43">
        <v>110</v>
      </c>
      <c r="B43">
        <v>126</v>
      </c>
      <c r="C43">
        <v>124</v>
      </c>
    </row>
    <row r="44" spans="1:3" x14ac:dyDescent="0.25">
      <c r="A44">
        <v>99</v>
      </c>
      <c r="B44">
        <v>124</v>
      </c>
      <c r="C44">
        <v>185</v>
      </c>
    </row>
    <row r="45" spans="1:3" x14ac:dyDescent="0.25">
      <c r="A45">
        <v>102</v>
      </c>
      <c r="B45">
        <v>139</v>
      </c>
      <c r="C45">
        <v>129</v>
      </c>
    </row>
    <row r="46" spans="1:3" x14ac:dyDescent="0.25">
      <c r="A46">
        <v>151</v>
      </c>
      <c r="B46">
        <v>145</v>
      </c>
      <c r="C46">
        <v>143</v>
      </c>
    </row>
    <row r="47" spans="1:3" x14ac:dyDescent="0.25">
      <c r="A47">
        <v>101</v>
      </c>
      <c r="B47">
        <v>134</v>
      </c>
      <c r="C47">
        <v>124</v>
      </c>
    </row>
    <row r="48" spans="1:3" x14ac:dyDescent="0.25">
      <c r="A48">
        <v>100</v>
      </c>
      <c r="B48">
        <v>124</v>
      </c>
      <c r="C48">
        <v>136</v>
      </c>
    </row>
    <row r="49" spans="1:3" x14ac:dyDescent="0.25">
      <c r="A49">
        <v>99</v>
      </c>
      <c r="B49">
        <v>124</v>
      </c>
      <c r="C49">
        <v>124</v>
      </c>
    </row>
    <row r="50" spans="1:3" x14ac:dyDescent="0.25">
      <c r="A50">
        <v>105</v>
      </c>
      <c r="B50">
        <v>131</v>
      </c>
      <c r="C50">
        <v>147</v>
      </c>
    </row>
    <row r="51" spans="1:3" x14ac:dyDescent="0.25">
      <c r="A51">
        <v>101</v>
      </c>
      <c r="B51">
        <v>127</v>
      </c>
      <c r="C51">
        <v>189</v>
      </c>
    </row>
    <row r="52" spans="1:3" x14ac:dyDescent="0.25">
      <c r="A52">
        <v>114</v>
      </c>
      <c r="B52">
        <v>137</v>
      </c>
      <c r="C52">
        <v>127</v>
      </c>
    </row>
    <row r="53" spans="1:3" x14ac:dyDescent="0.25">
      <c r="A53">
        <v>98</v>
      </c>
      <c r="B53">
        <v>129</v>
      </c>
      <c r="C53">
        <v>125</v>
      </c>
    </row>
    <row r="54" spans="1:3" x14ac:dyDescent="0.25">
      <c r="A54">
        <v>97</v>
      </c>
      <c r="B54">
        <v>125</v>
      </c>
      <c r="C54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F40E-CCB3-4098-B13F-45147B908B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5234-63FB-426B-A8A4-D1D60F50296E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108</v>
      </c>
      <c r="B2" s="4">
        <f>MEDIAN(B5:B54)</f>
        <v>135</v>
      </c>
      <c r="C2" s="5">
        <f>MEDIAN(C5:C54)</f>
        <v>130.5</v>
      </c>
      <c r="D2" s="1" t="s">
        <v>0</v>
      </c>
    </row>
    <row r="3" spans="1:4" ht="15.75" thickBot="1" x14ac:dyDescent="0.3">
      <c r="A3" s="6">
        <f>VAR(A5:A54)</f>
        <v>213.73102040816221</v>
      </c>
      <c r="B3" s="7">
        <f>VAR(B5:B54)</f>
        <v>514.1322448979588</v>
      </c>
      <c r="C3" s="8">
        <f>VAR(C5:C54)</f>
        <v>320.81632653061223</v>
      </c>
      <c r="D3" s="9" t="s">
        <v>1</v>
      </c>
    </row>
    <row r="4" spans="1:4" ht="15.75" thickBot="1" x14ac:dyDescent="0.3">
      <c r="A4" s="10">
        <f>STDEV(A5:A54)</f>
        <v>14.619542414458881</v>
      </c>
      <c r="B4" s="11">
        <f>STDEV(B5:B54)</f>
        <v>22.674484446133693</v>
      </c>
      <c r="C4" s="12">
        <f>STDEV(C5:C54)</f>
        <v>17.911346307037117</v>
      </c>
      <c r="D4" s="1" t="s">
        <v>2</v>
      </c>
    </row>
    <row r="5" spans="1:4" x14ac:dyDescent="0.25">
      <c r="A5">
        <v>114</v>
      </c>
      <c r="B5">
        <v>130</v>
      </c>
      <c r="C5">
        <v>169</v>
      </c>
    </row>
    <row r="6" spans="1:4" x14ac:dyDescent="0.25">
      <c r="A6">
        <v>181</v>
      </c>
      <c r="B6">
        <v>163</v>
      </c>
      <c r="C6">
        <v>181</v>
      </c>
    </row>
    <row r="7" spans="1:4" x14ac:dyDescent="0.25">
      <c r="A7">
        <v>111</v>
      </c>
      <c r="B7">
        <v>155</v>
      </c>
      <c r="C7">
        <v>127</v>
      </c>
    </row>
    <row r="8" spans="1:4" x14ac:dyDescent="0.25">
      <c r="A8">
        <v>111</v>
      </c>
      <c r="B8">
        <v>127</v>
      </c>
      <c r="C8">
        <v>128</v>
      </c>
    </row>
    <row r="9" spans="1:4" x14ac:dyDescent="0.25">
      <c r="A9">
        <v>115</v>
      </c>
      <c r="B9">
        <v>139</v>
      </c>
      <c r="C9">
        <v>129</v>
      </c>
    </row>
    <row r="10" spans="1:4" x14ac:dyDescent="0.25">
      <c r="A10">
        <v>103</v>
      </c>
      <c r="B10">
        <v>127</v>
      </c>
      <c r="C10">
        <v>189</v>
      </c>
    </row>
    <row r="11" spans="1:4" x14ac:dyDescent="0.25">
      <c r="A11">
        <v>134</v>
      </c>
      <c r="B11">
        <v>184</v>
      </c>
      <c r="C11">
        <v>136</v>
      </c>
    </row>
    <row r="12" spans="1:4" x14ac:dyDescent="0.25">
      <c r="A12">
        <v>105</v>
      </c>
      <c r="B12">
        <v>143</v>
      </c>
      <c r="C12">
        <v>128</v>
      </c>
    </row>
    <row r="13" spans="1:4" x14ac:dyDescent="0.25">
      <c r="A13">
        <v>120</v>
      </c>
      <c r="B13">
        <v>129</v>
      </c>
      <c r="C13">
        <v>129</v>
      </c>
    </row>
    <row r="14" spans="1:4" x14ac:dyDescent="0.25">
      <c r="A14">
        <v>110</v>
      </c>
      <c r="B14">
        <v>127</v>
      </c>
      <c r="C14">
        <v>127</v>
      </c>
    </row>
    <row r="15" spans="1:4" x14ac:dyDescent="0.25">
      <c r="A15">
        <v>112</v>
      </c>
      <c r="B15">
        <v>126</v>
      </c>
      <c r="C15">
        <v>126</v>
      </c>
    </row>
    <row r="16" spans="1:4" x14ac:dyDescent="0.25">
      <c r="A16">
        <v>120</v>
      </c>
      <c r="B16">
        <v>137</v>
      </c>
      <c r="C16">
        <v>143</v>
      </c>
    </row>
    <row r="17" spans="1:3" x14ac:dyDescent="0.25">
      <c r="A17">
        <v>128</v>
      </c>
      <c r="B17">
        <v>144</v>
      </c>
      <c r="C17">
        <v>127</v>
      </c>
    </row>
    <row r="18" spans="1:3" x14ac:dyDescent="0.25">
      <c r="A18">
        <v>109</v>
      </c>
      <c r="B18">
        <v>127</v>
      </c>
      <c r="C18">
        <v>127</v>
      </c>
    </row>
    <row r="19" spans="1:3" x14ac:dyDescent="0.25">
      <c r="A19">
        <v>103</v>
      </c>
      <c r="B19">
        <v>127</v>
      </c>
      <c r="C19">
        <v>137</v>
      </c>
    </row>
    <row r="20" spans="1:3" x14ac:dyDescent="0.25">
      <c r="A20">
        <v>103</v>
      </c>
      <c r="B20">
        <v>127</v>
      </c>
      <c r="C20">
        <v>127</v>
      </c>
    </row>
    <row r="21" spans="1:3" x14ac:dyDescent="0.25">
      <c r="A21">
        <v>120</v>
      </c>
      <c r="B21">
        <v>230</v>
      </c>
      <c r="C21">
        <v>140</v>
      </c>
    </row>
    <row r="22" spans="1:3" x14ac:dyDescent="0.25">
      <c r="A22">
        <v>116</v>
      </c>
      <c r="B22">
        <v>146</v>
      </c>
      <c r="C22">
        <v>156</v>
      </c>
    </row>
    <row r="23" spans="1:3" x14ac:dyDescent="0.25">
      <c r="A23">
        <v>108</v>
      </c>
      <c r="B23">
        <v>130</v>
      </c>
      <c r="C23">
        <v>128</v>
      </c>
    </row>
    <row r="24" spans="1:3" x14ac:dyDescent="0.25">
      <c r="A24">
        <v>106</v>
      </c>
      <c r="B24">
        <v>142</v>
      </c>
      <c r="C24">
        <v>129</v>
      </c>
    </row>
    <row r="25" spans="1:3" x14ac:dyDescent="0.25">
      <c r="A25">
        <v>100</v>
      </c>
      <c r="B25">
        <v>133</v>
      </c>
      <c r="C25">
        <v>143</v>
      </c>
    </row>
    <row r="26" spans="1:3" x14ac:dyDescent="0.25">
      <c r="A26">
        <v>149</v>
      </c>
      <c r="B26">
        <v>172</v>
      </c>
      <c r="C26">
        <v>158</v>
      </c>
    </row>
    <row r="27" spans="1:3" x14ac:dyDescent="0.25">
      <c r="A27">
        <v>121</v>
      </c>
      <c r="B27">
        <v>131</v>
      </c>
      <c r="C27">
        <v>130</v>
      </c>
    </row>
    <row r="28" spans="1:3" x14ac:dyDescent="0.25">
      <c r="A28">
        <v>102</v>
      </c>
      <c r="B28">
        <v>132</v>
      </c>
      <c r="C28">
        <v>152</v>
      </c>
    </row>
    <row r="29" spans="1:3" x14ac:dyDescent="0.25">
      <c r="A29">
        <v>101</v>
      </c>
      <c r="B29">
        <v>125</v>
      </c>
      <c r="C29">
        <v>128</v>
      </c>
    </row>
    <row r="30" spans="1:3" x14ac:dyDescent="0.25">
      <c r="A30">
        <v>108</v>
      </c>
      <c r="B30">
        <v>127</v>
      </c>
      <c r="C30">
        <v>126</v>
      </c>
    </row>
    <row r="31" spans="1:3" x14ac:dyDescent="0.25">
      <c r="A31">
        <v>103</v>
      </c>
      <c r="B31">
        <v>156</v>
      </c>
      <c r="C31">
        <v>162</v>
      </c>
    </row>
    <row r="32" spans="1:3" x14ac:dyDescent="0.25">
      <c r="A32">
        <v>110</v>
      </c>
      <c r="B32">
        <v>138</v>
      </c>
      <c r="C32">
        <v>142</v>
      </c>
    </row>
    <row r="33" spans="1:3" x14ac:dyDescent="0.25">
      <c r="A33">
        <v>110</v>
      </c>
      <c r="B33">
        <v>137</v>
      </c>
      <c r="C33">
        <v>129</v>
      </c>
    </row>
    <row r="34" spans="1:3" x14ac:dyDescent="0.25">
      <c r="A34">
        <v>102</v>
      </c>
      <c r="B34">
        <v>142</v>
      </c>
      <c r="C34">
        <v>151</v>
      </c>
    </row>
    <row r="35" spans="1:3" x14ac:dyDescent="0.25">
      <c r="A35">
        <v>100</v>
      </c>
      <c r="B35">
        <v>127</v>
      </c>
      <c r="C35">
        <v>136</v>
      </c>
    </row>
    <row r="36" spans="1:3" x14ac:dyDescent="0.25">
      <c r="A36">
        <v>100</v>
      </c>
      <c r="B36">
        <v>178</v>
      </c>
      <c r="C36">
        <v>159</v>
      </c>
    </row>
    <row r="37" spans="1:3" x14ac:dyDescent="0.25">
      <c r="A37">
        <v>125</v>
      </c>
      <c r="B37">
        <v>219</v>
      </c>
      <c r="C37">
        <v>136</v>
      </c>
    </row>
    <row r="38" spans="1:3" x14ac:dyDescent="0.25">
      <c r="A38">
        <v>102</v>
      </c>
      <c r="B38">
        <v>128</v>
      </c>
      <c r="C38">
        <v>144</v>
      </c>
    </row>
    <row r="39" spans="1:3" x14ac:dyDescent="0.25">
      <c r="A39">
        <v>102</v>
      </c>
      <c r="B39">
        <v>127</v>
      </c>
      <c r="C39">
        <v>126</v>
      </c>
    </row>
    <row r="40" spans="1:3" x14ac:dyDescent="0.25">
      <c r="A40">
        <v>105</v>
      </c>
      <c r="B40">
        <v>162</v>
      </c>
      <c r="C40">
        <v>126</v>
      </c>
    </row>
    <row r="41" spans="1:3" x14ac:dyDescent="0.25">
      <c r="A41">
        <v>101</v>
      </c>
      <c r="B41">
        <v>148</v>
      </c>
      <c r="C41">
        <v>149</v>
      </c>
    </row>
    <row r="42" spans="1:3" x14ac:dyDescent="0.25">
      <c r="A42">
        <v>109</v>
      </c>
      <c r="B42">
        <v>148</v>
      </c>
      <c r="C42">
        <v>135</v>
      </c>
    </row>
    <row r="43" spans="1:3" x14ac:dyDescent="0.25">
      <c r="A43">
        <v>126</v>
      </c>
      <c r="B43">
        <v>164</v>
      </c>
      <c r="C43">
        <v>129</v>
      </c>
    </row>
    <row r="44" spans="1:3" x14ac:dyDescent="0.25">
      <c r="A44">
        <v>102</v>
      </c>
      <c r="B44">
        <v>133</v>
      </c>
      <c r="C44">
        <v>128</v>
      </c>
    </row>
    <row r="45" spans="1:3" x14ac:dyDescent="0.25">
      <c r="A45">
        <v>99</v>
      </c>
      <c r="B45">
        <v>138</v>
      </c>
      <c r="C45">
        <v>128</v>
      </c>
    </row>
    <row r="46" spans="1:3" x14ac:dyDescent="0.25">
      <c r="A46">
        <v>100</v>
      </c>
      <c r="B46">
        <v>178</v>
      </c>
      <c r="C46">
        <v>149</v>
      </c>
    </row>
    <row r="47" spans="1:3" x14ac:dyDescent="0.25">
      <c r="A47">
        <v>115</v>
      </c>
      <c r="B47">
        <v>131</v>
      </c>
      <c r="C47">
        <v>131</v>
      </c>
    </row>
    <row r="48" spans="1:3" x14ac:dyDescent="0.25">
      <c r="A48">
        <v>119</v>
      </c>
      <c r="B48">
        <v>149</v>
      </c>
      <c r="C48">
        <v>155</v>
      </c>
    </row>
    <row r="49" spans="1:3" x14ac:dyDescent="0.25">
      <c r="A49">
        <v>107</v>
      </c>
      <c r="B49">
        <v>132</v>
      </c>
      <c r="C49">
        <v>128</v>
      </c>
    </row>
    <row r="50" spans="1:3" x14ac:dyDescent="0.25">
      <c r="A50">
        <v>101</v>
      </c>
      <c r="B50">
        <v>139</v>
      </c>
      <c r="C50">
        <v>130</v>
      </c>
    </row>
    <row r="51" spans="1:3" x14ac:dyDescent="0.25">
      <c r="A51">
        <v>100</v>
      </c>
      <c r="B51">
        <v>126</v>
      </c>
      <c r="C51">
        <v>195</v>
      </c>
    </row>
    <row r="52" spans="1:3" x14ac:dyDescent="0.25">
      <c r="A52">
        <v>135</v>
      </c>
      <c r="B52">
        <v>133</v>
      </c>
      <c r="C52">
        <v>183</v>
      </c>
    </row>
    <row r="53" spans="1:3" x14ac:dyDescent="0.25">
      <c r="A53">
        <v>107</v>
      </c>
      <c r="B53">
        <v>133</v>
      </c>
      <c r="C53">
        <v>129</v>
      </c>
    </row>
    <row r="54" spans="1:3" x14ac:dyDescent="0.25">
      <c r="A54">
        <v>107</v>
      </c>
      <c r="B54">
        <v>128</v>
      </c>
      <c r="C54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CA15-DE67-4146-A018-FD093B4C1969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110</v>
      </c>
      <c r="B2" s="4">
        <f>MEDIAN(B5:B54)</f>
        <v>136.5</v>
      </c>
      <c r="C2" s="5">
        <f>MEDIAN(C5:C54)</f>
        <v>132.5</v>
      </c>
      <c r="D2" s="1" t="s">
        <v>0</v>
      </c>
    </row>
    <row r="3" spans="1:4" ht="15.75" thickBot="1" x14ac:dyDescent="0.3">
      <c r="A3" s="6">
        <f>VAR(A5:A54)</f>
        <v>326.79836734693868</v>
      </c>
      <c r="B3" s="7">
        <f>VAR(B5:B54)</f>
        <v>384.46081632652977</v>
      </c>
      <c r="C3" s="8">
        <f>VAR(C5:C54)</f>
        <v>260.18122448979602</v>
      </c>
      <c r="D3" s="9" t="s">
        <v>1</v>
      </c>
    </row>
    <row r="4" spans="1:4" ht="15.75" thickBot="1" x14ac:dyDescent="0.3">
      <c r="A4" s="10">
        <f>STDEV(A5:A54)</f>
        <v>18.077565304734449</v>
      </c>
      <c r="B4" s="11">
        <f>STDEV(B5:B54)</f>
        <v>19.607672384210467</v>
      </c>
      <c r="C4" s="12">
        <f>STDEV(C5:C54)</f>
        <v>16.130134050583585</v>
      </c>
      <c r="D4" s="1" t="s">
        <v>2</v>
      </c>
    </row>
    <row r="5" spans="1:4" x14ac:dyDescent="0.25">
      <c r="A5">
        <v>128</v>
      </c>
      <c r="B5">
        <v>133</v>
      </c>
      <c r="C5">
        <v>132</v>
      </c>
    </row>
    <row r="6" spans="1:4" x14ac:dyDescent="0.25">
      <c r="A6">
        <v>145</v>
      </c>
      <c r="B6">
        <v>176</v>
      </c>
      <c r="C6">
        <v>140</v>
      </c>
    </row>
    <row r="7" spans="1:4" x14ac:dyDescent="0.25">
      <c r="A7">
        <v>116</v>
      </c>
      <c r="B7">
        <v>152</v>
      </c>
      <c r="C7">
        <v>162</v>
      </c>
    </row>
    <row r="8" spans="1:4" x14ac:dyDescent="0.25">
      <c r="A8">
        <v>118</v>
      </c>
      <c r="B8">
        <v>131</v>
      </c>
      <c r="C8">
        <v>132</v>
      </c>
    </row>
    <row r="9" spans="1:4" x14ac:dyDescent="0.25">
      <c r="A9">
        <v>111</v>
      </c>
      <c r="B9">
        <v>142</v>
      </c>
      <c r="C9">
        <v>154</v>
      </c>
    </row>
    <row r="10" spans="1:4" x14ac:dyDescent="0.25">
      <c r="A10">
        <v>113</v>
      </c>
      <c r="B10">
        <v>205</v>
      </c>
      <c r="C10">
        <v>137</v>
      </c>
    </row>
    <row r="11" spans="1:4" x14ac:dyDescent="0.25">
      <c r="A11">
        <v>110</v>
      </c>
      <c r="B11">
        <v>177</v>
      </c>
      <c r="C11">
        <v>138</v>
      </c>
    </row>
    <row r="12" spans="1:4" x14ac:dyDescent="0.25">
      <c r="A12">
        <v>110</v>
      </c>
      <c r="B12">
        <v>133</v>
      </c>
      <c r="C12">
        <v>132</v>
      </c>
    </row>
    <row r="13" spans="1:4" x14ac:dyDescent="0.25">
      <c r="A13">
        <v>109</v>
      </c>
      <c r="B13">
        <v>130</v>
      </c>
      <c r="C13">
        <v>129</v>
      </c>
    </row>
    <row r="14" spans="1:4" x14ac:dyDescent="0.25">
      <c r="A14">
        <v>109</v>
      </c>
      <c r="B14">
        <v>129</v>
      </c>
      <c r="C14">
        <v>129</v>
      </c>
    </row>
    <row r="15" spans="1:4" x14ac:dyDescent="0.25">
      <c r="A15">
        <v>154</v>
      </c>
      <c r="B15">
        <v>211</v>
      </c>
      <c r="C15">
        <v>157</v>
      </c>
    </row>
    <row r="16" spans="1:4" x14ac:dyDescent="0.25">
      <c r="A16">
        <v>160</v>
      </c>
      <c r="B16">
        <v>141</v>
      </c>
      <c r="C16">
        <v>132</v>
      </c>
    </row>
    <row r="17" spans="1:3" x14ac:dyDescent="0.25">
      <c r="A17">
        <v>108</v>
      </c>
      <c r="B17">
        <v>132</v>
      </c>
      <c r="C17">
        <v>135</v>
      </c>
    </row>
    <row r="18" spans="1:3" x14ac:dyDescent="0.25">
      <c r="A18">
        <v>116</v>
      </c>
      <c r="B18">
        <v>137</v>
      </c>
      <c r="C18">
        <v>137</v>
      </c>
    </row>
    <row r="19" spans="1:3" x14ac:dyDescent="0.25">
      <c r="A19">
        <v>113</v>
      </c>
      <c r="B19">
        <v>155</v>
      </c>
      <c r="C19">
        <v>145</v>
      </c>
    </row>
    <row r="20" spans="1:3" x14ac:dyDescent="0.25">
      <c r="A20">
        <v>189</v>
      </c>
      <c r="B20">
        <v>145</v>
      </c>
      <c r="C20">
        <v>142</v>
      </c>
    </row>
    <row r="21" spans="1:3" x14ac:dyDescent="0.25">
      <c r="A21">
        <v>111</v>
      </c>
      <c r="B21">
        <v>132</v>
      </c>
      <c r="C21">
        <v>132</v>
      </c>
    </row>
    <row r="22" spans="1:3" x14ac:dyDescent="0.25">
      <c r="A22">
        <v>110</v>
      </c>
      <c r="B22">
        <v>131</v>
      </c>
      <c r="C22">
        <v>130</v>
      </c>
    </row>
    <row r="23" spans="1:3" x14ac:dyDescent="0.25">
      <c r="A23">
        <v>109</v>
      </c>
      <c r="B23">
        <v>136</v>
      </c>
      <c r="C23">
        <v>145</v>
      </c>
    </row>
    <row r="24" spans="1:3" x14ac:dyDescent="0.25">
      <c r="A24">
        <v>140</v>
      </c>
      <c r="B24">
        <v>163</v>
      </c>
      <c r="C24">
        <v>191</v>
      </c>
    </row>
    <row r="25" spans="1:3" x14ac:dyDescent="0.25">
      <c r="A25">
        <v>111</v>
      </c>
      <c r="B25">
        <v>131</v>
      </c>
      <c r="C25">
        <v>130</v>
      </c>
    </row>
    <row r="26" spans="1:3" x14ac:dyDescent="0.25">
      <c r="A26">
        <v>116</v>
      </c>
      <c r="B26">
        <v>136</v>
      </c>
      <c r="C26">
        <v>128</v>
      </c>
    </row>
    <row r="27" spans="1:3" x14ac:dyDescent="0.25">
      <c r="A27">
        <v>107</v>
      </c>
      <c r="B27">
        <v>129</v>
      </c>
      <c r="C27">
        <v>129</v>
      </c>
    </row>
    <row r="28" spans="1:3" x14ac:dyDescent="0.25">
      <c r="A28">
        <v>107</v>
      </c>
      <c r="B28">
        <v>168</v>
      </c>
      <c r="C28">
        <v>176</v>
      </c>
    </row>
    <row r="29" spans="1:3" x14ac:dyDescent="0.25">
      <c r="A29">
        <v>123</v>
      </c>
      <c r="B29">
        <v>139</v>
      </c>
      <c r="C29">
        <v>144</v>
      </c>
    </row>
    <row r="30" spans="1:3" x14ac:dyDescent="0.25">
      <c r="A30">
        <v>111</v>
      </c>
      <c r="B30">
        <v>138</v>
      </c>
      <c r="C30">
        <v>131</v>
      </c>
    </row>
    <row r="31" spans="1:3" x14ac:dyDescent="0.25">
      <c r="A31">
        <v>107</v>
      </c>
      <c r="B31">
        <v>152</v>
      </c>
      <c r="C31">
        <v>128</v>
      </c>
    </row>
    <row r="32" spans="1:3" x14ac:dyDescent="0.25">
      <c r="A32">
        <v>107</v>
      </c>
      <c r="B32">
        <v>131</v>
      </c>
      <c r="C32">
        <v>176</v>
      </c>
    </row>
    <row r="33" spans="1:3" x14ac:dyDescent="0.25">
      <c r="A33">
        <v>108</v>
      </c>
      <c r="B33">
        <v>148</v>
      </c>
      <c r="C33">
        <v>168</v>
      </c>
    </row>
    <row r="34" spans="1:3" x14ac:dyDescent="0.25">
      <c r="A34">
        <v>113</v>
      </c>
      <c r="B34">
        <v>129</v>
      </c>
      <c r="C34">
        <v>128</v>
      </c>
    </row>
    <row r="35" spans="1:3" x14ac:dyDescent="0.25">
      <c r="A35">
        <v>106</v>
      </c>
      <c r="B35">
        <v>128</v>
      </c>
      <c r="C35">
        <v>128</v>
      </c>
    </row>
    <row r="36" spans="1:3" x14ac:dyDescent="0.25">
      <c r="A36">
        <v>106</v>
      </c>
      <c r="B36">
        <v>128</v>
      </c>
      <c r="C36">
        <v>140</v>
      </c>
    </row>
    <row r="37" spans="1:3" x14ac:dyDescent="0.25">
      <c r="A37">
        <v>111</v>
      </c>
      <c r="B37">
        <v>149</v>
      </c>
      <c r="C37">
        <v>174</v>
      </c>
    </row>
    <row r="38" spans="1:3" x14ac:dyDescent="0.25">
      <c r="A38">
        <v>120</v>
      </c>
      <c r="B38">
        <v>186</v>
      </c>
      <c r="C38">
        <v>141</v>
      </c>
    </row>
    <row r="39" spans="1:3" x14ac:dyDescent="0.25">
      <c r="A39">
        <v>106</v>
      </c>
      <c r="B39">
        <v>146</v>
      </c>
      <c r="C39">
        <v>130</v>
      </c>
    </row>
    <row r="40" spans="1:3" x14ac:dyDescent="0.25">
      <c r="A40">
        <v>107</v>
      </c>
      <c r="B40">
        <v>162</v>
      </c>
      <c r="C40">
        <v>132</v>
      </c>
    </row>
    <row r="41" spans="1:3" x14ac:dyDescent="0.25">
      <c r="A41">
        <v>105</v>
      </c>
      <c r="B41">
        <v>131</v>
      </c>
      <c r="C41">
        <v>182</v>
      </c>
    </row>
    <row r="42" spans="1:3" x14ac:dyDescent="0.25">
      <c r="A42">
        <v>109</v>
      </c>
      <c r="B42">
        <v>141</v>
      </c>
      <c r="C42">
        <v>140</v>
      </c>
    </row>
    <row r="43" spans="1:3" x14ac:dyDescent="0.25">
      <c r="A43">
        <v>111</v>
      </c>
      <c r="B43">
        <v>132</v>
      </c>
      <c r="C43">
        <v>129</v>
      </c>
    </row>
    <row r="44" spans="1:3" x14ac:dyDescent="0.25">
      <c r="A44">
        <v>106</v>
      </c>
      <c r="B44">
        <v>129</v>
      </c>
      <c r="C44">
        <v>145</v>
      </c>
    </row>
    <row r="45" spans="1:3" x14ac:dyDescent="0.25">
      <c r="A45">
        <v>105</v>
      </c>
      <c r="B45">
        <v>130</v>
      </c>
      <c r="C45">
        <v>130</v>
      </c>
    </row>
    <row r="46" spans="1:3" x14ac:dyDescent="0.25">
      <c r="A46">
        <v>106</v>
      </c>
      <c r="B46">
        <v>146</v>
      </c>
      <c r="C46">
        <v>133</v>
      </c>
    </row>
    <row r="47" spans="1:3" x14ac:dyDescent="0.25">
      <c r="A47">
        <v>148</v>
      </c>
      <c r="B47">
        <v>157</v>
      </c>
      <c r="C47">
        <v>133</v>
      </c>
    </row>
    <row r="48" spans="1:3" x14ac:dyDescent="0.25">
      <c r="A48">
        <v>107</v>
      </c>
      <c r="B48">
        <v>130</v>
      </c>
      <c r="C48">
        <v>129</v>
      </c>
    </row>
    <row r="49" spans="1:3" x14ac:dyDescent="0.25">
      <c r="A49">
        <v>108</v>
      </c>
      <c r="B49">
        <v>130</v>
      </c>
      <c r="C49">
        <v>132</v>
      </c>
    </row>
    <row r="50" spans="1:3" x14ac:dyDescent="0.25">
      <c r="A50">
        <v>107</v>
      </c>
      <c r="B50">
        <v>129</v>
      </c>
      <c r="C50">
        <v>128</v>
      </c>
    </row>
    <row r="51" spans="1:3" x14ac:dyDescent="0.25">
      <c r="A51">
        <v>165</v>
      </c>
      <c r="B51">
        <v>142</v>
      </c>
      <c r="C51">
        <v>130</v>
      </c>
    </row>
    <row r="52" spans="1:3" x14ac:dyDescent="0.25">
      <c r="A52">
        <v>128</v>
      </c>
      <c r="B52">
        <v>164</v>
      </c>
      <c r="C52">
        <v>133</v>
      </c>
    </row>
    <row r="53" spans="1:3" x14ac:dyDescent="0.25">
      <c r="A53">
        <v>106</v>
      </c>
      <c r="B53">
        <v>130</v>
      </c>
      <c r="C53">
        <v>130</v>
      </c>
    </row>
    <row r="54" spans="1:3" x14ac:dyDescent="0.25">
      <c r="A54">
        <v>106</v>
      </c>
      <c r="B54">
        <v>129</v>
      </c>
      <c r="C54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7B5E-8999-4EB7-BD9C-EB1FAABF71A8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115.5</v>
      </c>
      <c r="B2" s="4">
        <f>MEDIAN(B5:B54)</f>
        <v>141.5</v>
      </c>
      <c r="C2" s="5">
        <f>MEDIAN(C5:C54)</f>
        <v>138.5</v>
      </c>
      <c r="D2" s="1" t="s">
        <v>0</v>
      </c>
    </row>
    <row r="3" spans="1:4" ht="15.75" thickBot="1" x14ac:dyDescent="0.3">
      <c r="A3" s="6">
        <f>VAR(A5:A54)</f>
        <v>175.57918367346949</v>
      </c>
      <c r="B3" s="7">
        <f>VAR(B5:B54)</f>
        <v>371.48612244898095</v>
      </c>
      <c r="C3" s="8">
        <f>VAR(C5:C54)</f>
        <v>542.8473469387759</v>
      </c>
      <c r="D3" s="9" t="s">
        <v>1</v>
      </c>
    </row>
    <row r="4" spans="1:4" ht="15.75" thickBot="1" x14ac:dyDescent="0.3">
      <c r="A4" s="10">
        <f>STDEV(A5:A54)</f>
        <v>13.250629557627422</v>
      </c>
      <c r="B4" s="11">
        <f>STDEV(B5:B54)</f>
        <v>19.273975263265772</v>
      </c>
      <c r="C4" s="12">
        <f>STDEV(C5:C54)</f>
        <v>23.299084680278234</v>
      </c>
      <c r="D4" s="1" t="s">
        <v>2</v>
      </c>
    </row>
    <row r="5" spans="1:4" x14ac:dyDescent="0.25">
      <c r="A5">
        <v>118</v>
      </c>
      <c r="B5">
        <v>157</v>
      </c>
      <c r="C5">
        <v>139</v>
      </c>
    </row>
    <row r="6" spans="1:4" x14ac:dyDescent="0.25">
      <c r="A6">
        <v>121</v>
      </c>
      <c r="B6">
        <v>150</v>
      </c>
      <c r="C6">
        <v>141</v>
      </c>
    </row>
    <row r="7" spans="1:4" x14ac:dyDescent="0.25">
      <c r="A7">
        <v>116</v>
      </c>
      <c r="B7">
        <v>142</v>
      </c>
      <c r="C7">
        <v>134</v>
      </c>
    </row>
    <row r="8" spans="1:4" x14ac:dyDescent="0.25">
      <c r="A8">
        <v>121</v>
      </c>
      <c r="B8">
        <v>133</v>
      </c>
      <c r="C8">
        <v>130</v>
      </c>
    </row>
    <row r="9" spans="1:4" x14ac:dyDescent="0.25">
      <c r="A9">
        <v>149</v>
      </c>
      <c r="B9">
        <v>162</v>
      </c>
      <c r="C9">
        <v>175</v>
      </c>
    </row>
    <row r="10" spans="1:4" x14ac:dyDescent="0.25">
      <c r="A10">
        <v>171</v>
      </c>
      <c r="B10">
        <v>151</v>
      </c>
      <c r="C10">
        <v>147</v>
      </c>
    </row>
    <row r="11" spans="1:4" x14ac:dyDescent="0.25">
      <c r="A11">
        <v>122</v>
      </c>
      <c r="B11">
        <v>135</v>
      </c>
      <c r="C11">
        <v>145</v>
      </c>
    </row>
    <row r="12" spans="1:4" x14ac:dyDescent="0.25">
      <c r="A12">
        <v>115</v>
      </c>
      <c r="B12">
        <v>132</v>
      </c>
      <c r="C12">
        <v>158</v>
      </c>
    </row>
    <row r="13" spans="1:4" x14ac:dyDescent="0.25">
      <c r="A13">
        <v>116</v>
      </c>
      <c r="B13">
        <v>139</v>
      </c>
      <c r="C13">
        <v>138</v>
      </c>
    </row>
    <row r="14" spans="1:4" x14ac:dyDescent="0.25">
      <c r="A14">
        <v>118</v>
      </c>
      <c r="B14">
        <v>138</v>
      </c>
      <c r="C14">
        <v>136</v>
      </c>
    </row>
    <row r="15" spans="1:4" x14ac:dyDescent="0.25">
      <c r="A15">
        <v>110</v>
      </c>
      <c r="B15">
        <v>133</v>
      </c>
      <c r="C15">
        <v>130</v>
      </c>
    </row>
    <row r="16" spans="1:4" x14ac:dyDescent="0.25">
      <c r="A16">
        <v>108</v>
      </c>
      <c r="B16">
        <v>130</v>
      </c>
      <c r="C16">
        <v>132</v>
      </c>
    </row>
    <row r="17" spans="1:3" x14ac:dyDescent="0.25">
      <c r="A17">
        <v>121</v>
      </c>
      <c r="B17">
        <v>133</v>
      </c>
      <c r="C17">
        <v>137</v>
      </c>
    </row>
    <row r="18" spans="1:3" x14ac:dyDescent="0.25">
      <c r="A18">
        <v>156</v>
      </c>
      <c r="B18">
        <v>173</v>
      </c>
      <c r="C18">
        <v>132</v>
      </c>
    </row>
    <row r="19" spans="1:3" x14ac:dyDescent="0.25">
      <c r="A19">
        <v>112</v>
      </c>
      <c r="B19">
        <v>147</v>
      </c>
      <c r="C19">
        <v>131</v>
      </c>
    </row>
    <row r="20" spans="1:3" x14ac:dyDescent="0.25">
      <c r="A20">
        <v>111</v>
      </c>
      <c r="B20">
        <v>135</v>
      </c>
      <c r="C20">
        <v>131</v>
      </c>
    </row>
    <row r="21" spans="1:3" x14ac:dyDescent="0.25">
      <c r="A21">
        <v>143</v>
      </c>
      <c r="B21">
        <v>134</v>
      </c>
      <c r="C21">
        <v>217</v>
      </c>
    </row>
    <row r="22" spans="1:3" x14ac:dyDescent="0.25">
      <c r="A22">
        <v>134</v>
      </c>
      <c r="B22">
        <v>137</v>
      </c>
      <c r="C22">
        <v>133</v>
      </c>
    </row>
    <row r="23" spans="1:3" x14ac:dyDescent="0.25">
      <c r="A23">
        <v>118</v>
      </c>
      <c r="B23">
        <v>133</v>
      </c>
      <c r="C23">
        <v>140</v>
      </c>
    </row>
    <row r="24" spans="1:3" x14ac:dyDescent="0.25">
      <c r="A24">
        <v>117</v>
      </c>
      <c r="B24">
        <v>130</v>
      </c>
      <c r="C24">
        <v>182</v>
      </c>
    </row>
    <row r="25" spans="1:3" x14ac:dyDescent="0.25">
      <c r="A25">
        <v>111</v>
      </c>
      <c r="B25">
        <v>193</v>
      </c>
      <c r="C25">
        <v>148</v>
      </c>
    </row>
    <row r="26" spans="1:3" x14ac:dyDescent="0.25">
      <c r="A26">
        <v>109</v>
      </c>
      <c r="B26">
        <v>143</v>
      </c>
      <c r="C26">
        <v>129</v>
      </c>
    </row>
    <row r="27" spans="1:3" x14ac:dyDescent="0.25">
      <c r="A27">
        <v>109</v>
      </c>
      <c r="B27">
        <v>132</v>
      </c>
      <c r="C27">
        <v>158</v>
      </c>
    </row>
    <row r="28" spans="1:3" x14ac:dyDescent="0.25">
      <c r="A28">
        <v>117</v>
      </c>
      <c r="B28">
        <v>134</v>
      </c>
      <c r="C28">
        <v>191</v>
      </c>
    </row>
    <row r="29" spans="1:3" x14ac:dyDescent="0.25">
      <c r="A29">
        <v>124</v>
      </c>
      <c r="B29">
        <v>137</v>
      </c>
      <c r="C29">
        <v>201</v>
      </c>
    </row>
    <row r="30" spans="1:3" x14ac:dyDescent="0.25">
      <c r="A30">
        <v>112</v>
      </c>
      <c r="B30">
        <v>137</v>
      </c>
      <c r="C30">
        <v>132</v>
      </c>
    </row>
    <row r="31" spans="1:3" x14ac:dyDescent="0.25">
      <c r="A31">
        <v>118</v>
      </c>
      <c r="B31">
        <v>141</v>
      </c>
      <c r="C31">
        <v>133</v>
      </c>
    </row>
    <row r="32" spans="1:3" x14ac:dyDescent="0.25">
      <c r="A32">
        <v>110</v>
      </c>
      <c r="B32">
        <v>163</v>
      </c>
      <c r="C32">
        <v>209</v>
      </c>
    </row>
    <row r="33" spans="1:3" x14ac:dyDescent="0.25">
      <c r="A33">
        <v>117</v>
      </c>
      <c r="B33">
        <v>148</v>
      </c>
      <c r="C33">
        <v>136</v>
      </c>
    </row>
    <row r="34" spans="1:3" x14ac:dyDescent="0.25">
      <c r="A34">
        <v>114</v>
      </c>
      <c r="B34">
        <v>137</v>
      </c>
      <c r="C34">
        <v>133</v>
      </c>
    </row>
    <row r="35" spans="1:3" x14ac:dyDescent="0.25">
      <c r="A35">
        <v>111</v>
      </c>
      <c r="B35">
        <v>140</v>
      </c>
      <c r="C35">
        <v>137</v>
      </c>
    </row>
    <row r="36" spans="1:3" x14ac:dyDescent="0.25">
      <c r="A36">
        <v>109</v>
      </c>
      <c r="B36">
        <v>181</v>
      </c>
      <c r="C36">
        <v>178</v>
      </c>
    </row>
    <row r="37" spans="1:3" x14ac:dyDescent="0.25">
      <c r="A37">
        <v>112</v>
      </c>
      <c r="B37">
        <v>136</v>
      </c>
      <c r="C37">
        <v>160</v>
      </c>
    </row>
    <row r="38" spans="1:3" x14ac:dyDescent="0.25">
      <c r="A38">
        <v>131</v>
      </c>
      <c r="B38">
        <v>189</v>
      </c>
      <c r="C38">
        <v>184</v>
      </c>
    </row>
    <row r="39" spans="1:3" x14ac:dyDescent="0.25">
      <c r="A39">
        <v>149</v>
      </c>
      <c r="B39">
        <v>187</v>
      </c>
      <c r="C39">
        <v>185</v>
      </c>
    </row>
    <row r="40" spans="1:3" x14ac:dyDescent="0.25">
      <c r="A40">
        <v>115</v>
      </c>
      <c r="B40">
        <v>181</v>
      </c>
      <c r="C40">
        <v>188</v>
      </c>
    </row>
    <row r="41" spans="1:3" x14ac:dyDescent="0.25">
      <c r="A41">
        <v>126</v>
      </c>
      <c r="B41">
        <v>137</v>
      </c>
      <c r="C41">
        <v>133</v>
      </c>
    </row>
    <row r="42" spans="1:3" x14ac:dyDescent="0.25">
      <c r="A42">
        <v>109</v>
      </c>
      <c r="B42">
        <v>133</v>
      </c>
      <c r="C42">
        <v>144</v>
      </c>
    </row>
    <row r="43" spans="1:3" x14ac:dyDescent="0.25">
      <c r="A43">
        <v>109</v>
      </c>
      <c r="B43">
        <v>154</v>
      </c>
      <c r="C43">
        <v>159</v>
      </c>
    </row>
    <row r="44" spans="1:3" x14ac:dyDescent="0.25">
      <c r="A44">
        <v>123</v>
      </c>
      <c r="B44">
        <v>178</v>
      </c>
      <c r="C44">
        <v>136</v>
      </c>
    </row>
    <row r="45" spans="1:3" x14ac:dyDescent="0.25">
      <c r="A45">
        <v>115</v>
      </c>
      <c r="B45">
        <v>150</v>
      </c>
      <c r="C45">
        <v>132</v>
      </c>
    </row>
    <row r="46" spans="1:3" x14ac:dyDescent="0.25">
      <c r="A46">
        <v>112</v>
      </c>
      <c r="B46">
        <v>134</v>
      </c>
      <c r="C46">
        <v>143</v>
      </c>
    </row>
    <row r="47" spans="1:3" x14ac:dyDescent="0.25">
      <c r="A47">
        <v>109</v>
      </c>
      <c r="B47">
        <v>187</v>
      </c>
      <c r="C47">
        <v>151</v>
      </c>
    </row>
    <row r="48" spans="1:3" x14ac:dyDescent="0.25">
      <c r="A48">
        <v>114</v>
      </c>
      <c r="B48">
        <v>148</v>
      </c>
      <c r="C48">
        <v>141</v>
      </c>
    </row>
    <row r="49" spans="1:3" x14ac:dyDescent="0.25">
      <c r="A49">
        <v>112</v>
      </c>
      <c r="B49">
        <v>142</v>
      </c>
      <c r="C49">
        <v>133</v>
      </c>
    </row>
    <row r="50" spans="1:3" x14ac:dyDescent="0.25">
      <c r="A50">
        <v>116</v>
      </c>
      <c r="B50">
        <v>147</v>
      </c>
      <c r="C50">
        <v>130</v>
      </c>
    </row>
    <row r="51" spans="1:3" x14ac:dyDescent="0.25">
      <c r="A51">
        <v>112</v>
      </c>
      <c r="B51">
        <v>195</v>
      </c>
      <c r="C51">
        <v>164</v>
      </c>
    </row>
    <row r="52" spans="1:3" x14ac:dyDescent="0.25">
      <c r="A52">
        <v>117</v>
      </c>
      <c r="B52">
        <v>169</v>
      </c>
      <c r="C52">
        <v>137</v>
      </c>
    </row>
    <row r="53" spans="1:3" x14ac:dyDescent="0.25">
      <c r="A53">
        <v>110</v>
      </c>
      <c r="B53">
        <v>133</v>
      </c>
      <c r="C53">
        <v>133</v>
      </c>
    </row>
    <row r="54" spans="1:3" x14ac:dyDescent="0.25">
      <c r="A54">
        <v>110</v>
      </c>
      <c r="B54">
        <v>143</v>
      </c>
      <c r="C54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894D-E9F4-464B-B473-44EBACC6F633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112.5</v>
      </c>
      <c r="B2" s="4">
        <f>MEDIAN(B5:B54)</f>
        <v>141</v>
      </c>
      <c r="C2" s="5">
        <f>MEDIAN(C5:C54)</f>
        <v>140.5</v>
      </c>
      <c r="D2" s="1" t="s">
        <v>0</v>
      </c>
    </row>
    <row r="3" spans="1:4" ht="15.75" thickBot="1" x14ac:dyDescent="0.3">
      <c r="A3" s="6">
        <f>VAR(A5:A54)</f>
        <v>182.26285714285723</v>
      </c>
      <c r="B3" s="7">
        <f>VAR(B5:B54)</f>
        <v>360.52408163265176</v>
      </c>
      <c r="C3" s="8">
        <f>VAR(C5:C54)</f>
        <v>452.23224489795689</v>
      </c>
      <c r="D3" s="9" t="s">
        <v>1</v>
      </c>
    </row>
    <row r="4" spans="1:4" ht="15.75" thickBot="1" x14ac:dyDescent="0.3">
      <c r="A4" s="10">
        <f>STDEV(A5:A54)</f>
        <v>13.500476182078069</v>
      </c>
      <c r="B4" s="11">
        <f>STDEV(B5:B54)</f>
        <v>18.987471701957894</v>
      </c>
      <c r="C4" s="12">
        <f>STDEV(C5:C54)</f>
        <v>21.265752864593271</v>
      </c>
      <c r="D4" s="1" t="s">
        <v>2</v>
      </c>
    </row>
    <row r="5" spans="1:4" x14ac:dyDescent="0.25">
      <c r="A5">
        <v>122</v>
      </c>
      <c r="B5">
        <v>162</v>
      </c>
      <c r="C5">
        <v>149</v>
      </c>
    </row>
    <row r="6" spans="1:4" x14ac:dyDescent="0.25">
      <c r="A6">
        <v>127</v>
      </c>
      <c r="B6">
        <v>151</v>
      </c>
      <c r="C6">
        <v>143</v>
      </c>
    </row>
    <row r="7" spans="1:4" x14ac:dyDescent="0.25">
      <c r="A7">
        <v>112</v>
      </c>
      <c r="B7">
        <v>146</v>
      </c>
      <c r="C7">
        <v>135</v>
      </c>
    </row>
    <row r="8" spans="1:4" x14ac:dyDescent="0.25">
      <c r="A8">
        <v>110</v>
      </c>
      <c r="B8">
        <v>173</v>
      </c>
      <c r="C8">
        <v>137</v>
      </c>
    </row>
    <row r="9" spans="1:4" x14ac:dyDescent="0.25">
      <c r="A9">
        <v>156</v>
      </c>
      <c r="B9">
        <v>147</v>
      </c>
      <c r="C9">
        <v>138</v>
      </c>
    </row>
    <row r="10" spans="1:4" x14ac:dyDescent="0.25">
      <c r="A10">
        <v>112</v>
      </c>
      <c r="B10">
        <v>136</v>
      </c>
      <c r="C10">
        <v>133</v>
      </c>
    </row>
    <row r="11" spans="1:4" x14ac:dyDescent="0.25">
      <c r="A11">
        <v>122</v>
      </c>
      <c r="B11">
        <v>134</v>
      </c>
      <c r="C11">
        <v>174</v>
      </c>
    </row>
    <row r="12" spans="1:4" x14ac:dyDescent="0.25">
      <c r="A12">
        <v>127</v>
      </c>
      <c r="B12">
        <v>170</v>
      </c>
      <c r="C12">
        <v>187</v>
      </c>
    </row>
    <row r="13" spans="1:4" x14ac:dyDescent="0.25">
      <c r="A13">
        <v>125</v>
      </c>
      <c r="B13">
        <v>140</v>
      </c>
      <c r="C13">
        <v>139</v>
      </c>
    </row>
    <row r="14" spans="1:4" x14ac:dyDescent="0.25">
      <c r="A14">
        <v>112</v>
      </c>
      <c r="B14">
        <v>136</v>
      </c>
      <c r="C14">
        <v>136</v>
      </c>
    </row>
    <row r="15" spans="1:4" x14ac:dyDescent="0.25">
      <c r="A15">
        <v>111</v>
      </c>
      <c r="B15">
        <v>175</v>
      </c>
      <c r="C15">
        <v>186</v>
      </c>
    </row>
    <row r="16" spans="1:4" x14ac:dyDescent="0.25">
      <c r="A16">
        <v>135</v>
      </c>
      <c r="B16">
        <v>138</v>
      </c>
      <c r="C16">
        <v>139</v>
      </c>
    </row>
    <row r="17" spans="1:3" x14ac:dyDescent="0.25">
      <c r="A17">
        <v>110</v>
      </c>
      <c r="B17">
        <v>141</v>
      </c>
      <c r="C17">
        <v>141</v>
      </c>
    </row>
    <row r="18" spans="1:3" x14ac:dyDescent="0.25">
      <c r="A18">
        <v>109</v>
      </c>
      <c r="B18">
        <v>134</v>
      </c>
      <c r="C18">
        <v>180</v>
      </c>
    </row>
    <row r="19" spans="1:3" x14ac:dyDescent="0.25">
      <c r="A19">
        <v>142</v>
      </c>
      <c r="B19">
        <v>142</v>
      </c>
      <c r="C19">
        <v>190</v>
      </c>
    </row>
    <row r="20" spans="1:3" x14ac:dyDescent="0.25">
      <c r="A20">
        <v>118</v>
      </c>
      <c r="B20">
        <v>135</v>
      </c>
      <c r="C20">
        <v>138</v>
      </c>
    </row>
    <row r="21" spans="1:3" x14ac:dyDescent="0.25">
      <c r="A21">
        <v>107</v>
      </c>
      <c r="B21">
        <v>141</v>
      </c>
      <c r="C21">
        <v>137</v>
      </c>
    </row>
    <row r="22" spans="1:3" x14ac:dyDescent="0.25">
      <c r="A22">
        <v>128</v>
      </c>
      <c r="B22">
        <v>228</v>
      </c>
      <c r="C22">
        <v>137</v>
      </c>
    </row>
    <row r="23" spans="1:3" x14ac:dyDescent="0.25">
      <c r="A23">
        <v>114</v>
      </c>
      <c r="B23">
        <v>141</v>
      </c>
      <c r="C23">
        <v>143</v>
      </c>
    </row>
    <row r="24" spans="1:3" x14ac:dyDescent="0.25">
      <c r="A24">
        <v>109</v>
      </c>
      <c r="B24">
        <v>135</v>
      </c>
      <c r="C24">
        <v>142</v>
      </c>
    </row>
    <row r="25" spans="1:3" x14ac:dyDescent="0.25">
      <c r="A25">
        <v>108</v>
      </c>
      <c r="B25">
        <v>133</v>
      </c>
      <c r="C25">
        <v>206</v>
      </c>
    </row>
    <row r="26" spans="1:3" x14ac:dyDescent="0.25">
      <c r="A26">
        <v>158</v>
      </c>
      <c r="B26">
        <v>144</v>
      </c>
      <c r="C26">
        <v>134</v>
      </c>
    </row>
    <row r="27" spans="1:3" x14ac:dyDescent="0.25">
      <c r="A27">
        <v>108</v>
      </c>
      <c r="B27">
        <v>133</v>
      </c>
      <c r="C27">
        <v>145</v>
      </c>
    </row>
    <row r="28" spans="1:3" x14ac:dyDescent="0.25">
      <c r="A28">
        <v>112</v>
      </c>
      <c r="B28">
        <v>145</v>
      </c>
      <c r="C28">
        <v>132</v>
      </c>
    </row>
    <row r="29" spans="1:3" x14ac:dyDescent="0.25">
      <c r="A29">
        <v>137</v>
      </c>
      <c r="B29">
        <v>171</v>
      </c>
      <c r="C29">
        <v>141</v>
      </c>
    </row>
    <row r="30" spans="1:3" x14ac:dyDescent="0.25">
      <c r="A30">
        <v>156</v>
      </c>
      <c r="B30">
        <v>139</v>
      </c>
      <c r="C30">
        <v>135</v>
      </c>
    </row>
    <row r="31" spans="1:3" x14ac:dyDescent="0.25">
      <c r="A31">
        <v>110</v>
      </c>
      <c r="B31">
        <v>135</v>
      </c>
      <c r="C31">
        <v>133</v>
      </c>
    </row>
    <row r="32" spans="1:3" x14ac:dyDescent="0.25">
      <c r="A32">
        <v>114</v>
      </c>
      <c r="B32">
        <v>145</v>
      </c>
      <c r="C32">
        <v>164</v>
      </c>
    </row>
    <row r="33" spans="1:3" x14ac:dyDescent="0.25">
      <c r="A33">
        <v>118</v>
      </c>
      <c r="B33">
        <v>182</v>
      </c>
      <c r="C33">
        <v>149</v>
      </c>
    </row>
    <row r="34" spans="1:3" x14ac:dyDescent="0.25">
      <c r="A34">
        <v>109</v>
      </c>
      <c r="B34">
        <v>139</v>
      </c>
      <c r="C34">
        <v>132</v>
      </c>
    </row>
    <row r="35" spans="1:3" x14ac:dyDescent="0.25">
      <c r="A35">
        <v>109</v>
      </c>
      <c r="B35">
        <v>141</v>
      </c>
      <c r="C35">
        <v>134</v>
      </c>
    </row>
    <row r="36" spans="1:3" x14ac:dyDescent="0.25">
      <c r="A36">
        <v>129</v>
      </c>
      <c r="B36">
        <v>153</v>
      </c>
      <c r="C36">
        <v>168</v>
      </c>
    </row>
    <row r="37" spans="1:3" x14ac:dyDescent="0.25">
      <c r="A37">
        <v>130</v>
      </c>
      <c r="B37">
        <v>139</v>
      </c>
      <c r="C37">
        <v>133</v>
      </c>
    </row>
    <row r="38" spans="1:3" x14ac:dyDescent="0.25">
      <c r="A38">
        <v>108</v>
      </c>
      <c r="B38">
        <v>134</v>
      </c>
      <c r="C38">
        <v>150</v>
      </c>
    </row>
    <row r="39" spans="1:3" x14ac:dyDescent="0.25">
      <c r="A39">
        <v>108</v>
      </c>
      <c r="B39">
        <v>134</v>
      </c>
      <c r="C39">
        <v>180</v>
      </c>
    </row>
    <row r="40" spans="1:3" x14ac:dyDescent="0.25">
      <c r="A40">
        <v>122</v>
      </c>
      <c r="B40">
        <v>146</v>
      </c>
      <c r="C40">
        <v>190</v>
      </c>
    </row>
    <row r="41" spans="1:3" x14ac:dyDescent="0.25">
      <c r="A41">
        <v>124</v>
      </c>
      <c r="B41">
        <v>139</v>
      </c>
      <c r="C41">
        <v>134</v>
      </c>
    </row>
    <row r="42" spans="1:3" x14ac:dyDescent="0.25">
      <c r="A42">
        <v>109</v>
      </c>
      <c r="B42">
        <v>142</v>
      </c>
      <c r="C42">
        <v>133</v>
      </c>
    </row>
    <row r="43" spans="1:3" x14ac:dyDescent="0.25">
      <c r="A43">
        <v>134</v>
      </c>
      <c r="B43">
        <v>191</v>
      </c>
      <c r="C43">
        <v>191</v>
      </c>
    </row>
    <row r="44" spans="1:3" x14ac:dyDescent="0.25">
      <c r="A44">
        <v>128</v>
      </c>
      <c r="B44">
        <v>143</v>
      </c>
      <c r="C44">
        <v>132</v>
      </c>
    </row>
    <row r="45" spans="1:3" x14ac:dyDescent="0.25">
      <c r="A45">
        <v>113</v>
      </c>
      <c r="B45">
        <v>134</v>
      </c>
      <c r="C45">
        <v>140</v>
      </c>
    </row>
    <row r="46" spans="1:3" x14ac:dyDescent="0.25">
      <c r="A46">
        <v>109</v>
      </c>
      <c r="B46">
        <v>133</v>
      </c>
      <c r="C46">
        <v>189</v>
      </c>
    </row>
    <row r="47" spans="1:3" x14ac:dyDescent="0.25">
      <c r="A47">
        <v>136</v>
      </c>
      <c r="B47">
        <v>184</v>
      </c>
      <c r="C47">
        <v>144</v>
      </c>
    </row>
    <row r="48" spans="1:3" x14ac:dyDescent="0.25">
      <c r="A48">
        <v>108</v>
      </c>
      <c r="B48">
        <v>137</v>
      </c>
      <c r="C48">
        <v>133</v>
      </c>
    </row>
    <row r="49" spans="1:3" x14ac:dyDescent="0.25">
      <c r="A49">
        <v>108</v>
      </c>
      <c r="B49">
        <v>144</v>
      </c>
      <c r="C49">
        <v>133</v>
      </c>
    </row>
    <row r="50" spans="1:3" x14ac:dyDescent="0.25">
      <c r="A50">
        <v>115</v>
      </c>
      <c r="B50">
        <v>172</v>
      </c>
      <c r="C50">
        <v>177</v>
      </c>
    </row>
    <row r="51" spans="1:3" x14ac:dyDescent="0.25">
      <c r="A51">
        <v>112</v>
      </c>
      <c r="B51">
        <v>140</v>
      </c>
      <c r="C51">
        <v>135</v>
      </c>
    </row>
    <row r="52" spans="1:3" x14ac:dyDescent="0.25">
      <c r="A52">
        <v>111</v>
      </c>
      <c r="B52">
        <v>137</v>
      </c>
      <c r="C52">
        <v>134</v>
      </c>
    </row>
    <row r="53" spans="1:3" x14ac:dyDescent="0.25">
      <c r="A53">
        <v>107</v>
      </c>
      <c r="B53">
        <v>134</v>
      </c>
      <c r="C53">
        <v>162</v>
      </c>
    </row>
    <row r="54" spans="1:3" x14ac:dyDescent="0.25">
      <c r="A54">
        <v>108</v>
      </c>
      <c r="B54">
        <v>148</v>
      </c>
      <c r="C54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3220-8173-496A-A51C-8AC149C4875D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122</v>
      </c>
      <c r="B2" s="4">
        <f>MEDIAN(B5:B54)</f>
        <v>142.5</v>
      </c>
      <c r="C2" s="5">
        <f>MEDIAN(C5:C54)</f>
        <v>145</v>
      </c>
      <c r="D2" s="1" t="s">
        <v>0</v>
      </c>
    </row>
    <row r="3" spans="1:4" ht="15.75" thickBot="1" x14ac:dyDescent="0.3">
      <c r="A3" s="6">
        <f>VAR(A5:A54)</f>
        <v>185.8432653061214</v>
      </c>
      <c r="B3" s="7">
        <f>VAR(B5:B54)</f>
        <v>395.77183673469523</v>
      </c>
      <c r="C3" s="8">
        <f>VAR(C5:C54)</f>
        <v>134.65306122448979</v>
      </c>
      <c r="D3" s="9" t="s">
        <v>1</v>
      </c>
    </row>
    <row r="4" spans="1:4" ht="15.75" thickBot="1" x14ac:dyDescent="0.3">
      <c r="A4" s="10">
        <f>STDEV(A5:A54)</f>
        <v>13.632434313288343</v>
      </c>
      <c r="B4" s="11">
        <f>STDEV(B5:B54)</f>
        <v>19.894015098383111</v>
      </c>
      <c r="C4" s="12">
        <f>STDEV(C5:C54)</f>
        <v>11.604010566372722</v>
      </c>
      <c r="D4" s="1" t="s">
        <v>2</v>
      </c>
    </row>
    <row r="5" spans="1:4" x14ac:dyDescent="0.25">
      <c r="A5">
        <v>120</v>
      </c>
      <c r="B5">
        <v>140</v>
      </c>
      <c r="C5">
        <v>154</v>
      </c>
    </row>
    <row r="6" spans="1:4" x14ac:dyDescent="0.25">
      <c r="A6">
        <v>119</v>
      </c>
      <c r="B6">
        <v>139</v>
      </c>
      <c r="C6">
        <v>156</v>
      </c>
    </row>
    <row r="7" spans="1:4" x14ac:dyDescent="0.25">
      <c r="A7">
        <v>135</v>
      </c>
      <c r="B7">
        <v>175</v>
      </c>
      <c r="C7">
        <v>157</v>
      </c>
    </row>
    <row r="8" spans="1:4" x14ac:dyDescent="0.25">
      <c r="A8">
        <v>121</v>
      </c>
      <c r="B8">
        <v>140</v>
      </c>
      <c r="C8">
        <v>136</v>
      </c>
    </row>
    <row r="9" spans="1:4" x14ac:dyDescent="0.25">
      <c r="A9">
        <v>126</v>
      </c>
      <c r="B9">
        <v>141</v>
      </c>
      <c r="C9">
        <v>170</v>
      </c>
    </row>
    <row r="10" spans="1:4" x14ac:dyDescent="0.25">
      <c r="A10">
        <v>128</v>
      </c>
      <c r="B10">
        <v>205</v>
      </c>
      <c r="C10">
        <v>159</v>
      </c>
    </row>
    <row r="11" spans="1:4" x14ac:dyDescent="0.25">
      <c r="A11">
        <v>118</v>
      </c>
      <c r="B11">
        <v>149</v>
      </c>
      <c r="C11">
        <v>136</v>
      </c>
    </row>
    <row r="12" spans="1:4" x14ac:dyDescent="0.25">
      <c r="A12">
        <v>124</v>
      </c>
      <c r="B12">
        <v>136</v>
      </c>
      <c r="C12">
        <v>169</v>
      </c>
    </row>
    <row r="13" spans="1:4" x14ac:dyDescent="0.25">
      <c r="A13">
        <v>152</v>
      </c>
      <c r="B13">
        <v>197</v>
      </c>
      <c r="C13">
        <v>155</v>
      </c>
    </row>
    <row r="14" spans="1:4" x14ac:dyDescent="0.25">
      <c r="A14">
        <v>119</v>
      </c>
      <c r="B14">
        <v>143</v>
      </c>
      <c r="C14">
        <v>138</v>
      </c>
    </row>
    <row r="15" spans="1:4" x14ac:dyDescent="0.25">
      <c r="A15">
        <v>120</v>
      </c>
      <c r="B15">
        <v>139</v>
      </c>
      <c r="C15">
        <v>151</v>
      </c>
    </row>
    <row r="16" spans="1:4" x14ac:dyDescent="0.25">
      <c r="A16">
        <v>129</v>
      </c>
      <c r="B16">
        <v>152</v>
      </c>
      <c r="C16">
        <v>145</v>
      </c>
    </row>
    <row r="17" spans="1:3" x14ac:dyDescent="0.25">
      <c r="A17">
        <v>122</v>
      </c>
      <c r="B17">
        <v>138</v>
      </c>
      <c r="C17">
        <v>135</v>
      </c>
    </row>
    <row r="18" spans="1:3" x14ac:dyDescent="0.25">
      <c r="A18">
        <v>122</v>
      </c>
      <c r="B18">
        <v>134</v>
      </c>
      <c r="C18">
        <v>168</v>
      </c>
    </row>
    <row r="19" spans="1:3" x14ac:dyDescent="0.25">
      <c r="A19">
        <v>130</v>
      </c>
      <c r="B19">
        <v>140</v>
      </c>
      <c r="C19">
        <v>145</v>
      </c>
    </row>
    <row r="20" spans="1:3" x14ac:dyDescent="0.25">
      <c r="A20">
        <v>128</v>
      </c>
      <c r="B20">
        <v>137</v>
      </c>
      <c r="C20">
        <v>137</v>
      </c>
    </row>
    <row r="21" spans="1:3" x14ac:dyDescent="0.25">
      <c r="A21">
        <v>124</v>
      </c>
      <c r="B21">
        <v>134</v>
      </c>
      <c r="C21">
        <v>149</v>
      </c>
    </row>
    <row r="22" spans="1:3" x14ac:dyDescent="0.25">
      <c r="A22">
        <v>165</v>
      </c>
      <c r="B22">
        <v>178</v>
      </c>
      <c r="C22">
        <v>156</v>
      </c>
    </row>
    <row r="23" spans="1:3" x14ac:dyDescent="0.25">
      <c r="A23">
        <v>121</v>
      </c>
      <c r="B23">
        <v>169</v>
      </c>
      <c r="C23">
        <v>135</v>
      </c>
    </row>
    <row r="24" spans="1:3" x14ac:dyDescent="0.25">
      <c r="A24">
        <v>124</v>
      </c>
      <c r="B24">
        <v>136</v>
      </c>
      <c r="C24">
        <v>178</v>
      </c>
    </row>
    <row r="25" spans="1:3" x14ac:dyDescent="0.25">
      <c r="A25">
        <v>125</v>
      </c>
      <c r="B25">
        <v>146</v>
      </c>
      <c r="C25">
        <v>149</v>
      </c>
    </row>
    <row r="26" spans="1:3" x14ac:dyDescent="0.25">
      <c r="A26">
        <v>117</v>
      </c>
      <c r="B26">
        <v>138</v>
      </c>
      <c r="C26">
        <v>151</v>
      </c>
    </row>
    <row r="27" spans="1:3" x14ac:dyDescent="0.25">
      <c r="A27">
        <v>123</v>
      </c>
      <c r="B27">
        <v>134</v>
      </c>
      <c r="C27">
        <v>138</v>
      </c>
    </row>
    <row r="28" spans="1:3" x14ac:dyDescent="0.25">
      <c r="A28">
        <v>159</v>
      </c>
      <c r="B28">
        <v>153</v>
      </c>
      <c r="C28">
        <v>147</v>
      </c>
    </row>
    <row r="29" spans="1:3" x14ac:dyDescent="0.25">
      <c r="A29">
        <v>122</v>
      </c>
      <c r="B29">
        <v>142</v>
      </c>
      <c r="C29">
        <v>135</v>
      </c>
    </row>
    <row r="30" spans="1:3" x14ac:dyDescent="0.25">
      <c r="A30">
        <v>116</v>
      </c>
      <c r="B30">
        <v>152</v>
      </c>
      <c r="C30">
        <v>135</v>
      </c>
    </row>
    <row r="31" spans="1:3" x14ac:dyDescent="0.25">
      <c r="A31">
        <v>149</v>
      </c>
      <c r="B31">
        <v>139</v>
      </c>
      <c r="C31">
        <v>172</v>
      </c>
    </row>
    <row r="32" spans="1:3" x14ac:dyDescent="0.25">
      <c r="A32">
        <v>121</v>
      </c>
      <c r="B32">
        <v>149</v>
      </c>
      <c r="C32">
        <v>138</v>
      </c>
    </row>
    <row r="33" spans="1:3" x14ac:dyDescent="0.25">
      <c r="A33">
        <v>117</v>
      </c>
      <c r="B33">
        <v>138</v>
      </c>
      <c r="C33">
        <v>136</v>
      </c>
    </row>
    <row r="34" spans="1:3" x14ac:dyDescent="0.25">
      <c r="A34">
        <v>117</v>
      </c>
      <c r="B34">
        <v>224</v>
      </c>
      <c r="C34">
        <v>149</v>
      </c>
    </row>
    <row r="35" spans="1:3" x14ac:dyDescent="0.25">
      <c r="A35">
        <v>154</v>
      </c>
      <c r="B35">
        <v>151</v>
      </c>
      <c r="C35">
        <v>139</v>
      </c>
    </row>
    <row r="36" spans="1:3" x14ac:dyDescent="0.25">
      <c r="A36">
        <v>120</v>
      </c>
      <c r="B36">
        <v>145</v>
      </c>
      <c r="C36">
        <v>134</v>
      </c>
    </row>
    <row r="37" spans="1:3" x14ac:dyDescent="0.25">
      <c r="A37">
        <v>143</v>
      </c>
      <c r="B37">
        <v>188</v>
      </c>
      <c r="C37">
        <v>154</v>
      </c>
    </row>
    <row r="38" spans="1:3" x14ac:dyDescent="0.25">
      <c r="A38">
        <v>131</v>
      </c>
      <c r="B38">
        <v>137</v>
      </c>
      <c r="C38">
        <v>134</v>
      </c>
    </row>
    <row r="39" spans="1:3" x14ac:dyDescent="0.25">
      <c r="A39">
        <v>116</v>
      </c>
      <c r="B39">
        <v>146</v>
      </c>
      <c r="C39">
        <v>134</v>
      </c>
    </row>
    <row r="40" spans="1:3" x14ac:dyDescent="0.25">
      <c r="A40">
        <v>148</v>
      </c>
      <c r="B40">
        <v>142</v>
      </c>
      <c r="C40">
        <v>154</v>
      </c>
    </row>
    <row r="41" spans="1:3" x14ac:dyDescent="0.25">
      <c r="A41">
        <v>152</v>
      </c>
      <c r="B41">
        <v>146</v>
      </c>
      <c r="C41">
        <v>142</v>
      </c>
    </row>
    <row r="42" spans="1:3" x14ac:dyDescent="0.25">
      <c r="A42">
        <v>116</v>
      </c>
      <c r="B42">
        <v>146</v>
      </c>
      <c r="C42">
        <v>135</v>
      </c>
    </row>
    <row r="43" spans="1:3" x14ac:dyDescent="0.25">
      <c r="A43">
        <v>115</v>
      </c>
      <c r="B43">
        <v>179</v>
      </c>
      <c r="C43">
        <v>153</v>
      </c>
    </row>
    <row r="44" spans="1:3" x14ac:dyDescent="0.25">
      <c r="A44">
        <v>131</v>
      </c>
      <c r="B44">
        <v>139</v>
      </c>
      <c r="C44">
        <v>142</v>
      </c>
    </row>
    <row r="45" spans="1:3" x14ac:dyDescent="0.25">
      <c r="A45">
        <v>115</v>
      </c>
      <c r="B45">
        <v>139</v>
      </c>
      <c r="C45">
        <v>150</v>
      </c>
    </row>
    <row r="46" spans="1:3" x14ac:dyDescent="0.25">
      <c r="A46">
        <v>114</v>
      </c>
      <c r="B46">
        <v>161</v>
      </c>
      <c r="C46">
        <v>139</v>
      </c>
    </row>
    <row r="47" spans="1:3" x14ac:dyDescent="0.25">
      <c r="A47">
        <v>154</v>
      </c>
      <c r="B47">
        <v>155</v>
      </c>
      <c r="C47">
        <v>156</v>
      </c>
    </row>
    <row r="48" spans="1:3" x14ac:dyDescent="0.25">
      <c r="A48">
        <v>117</v>
      </c>
      <c r="B48">
        <v>139</v>
      </c>
      <c r="C48">
        <v>137</v>
      </c>
    </row>
    <row r="49" spans="1:3" x14ac:dyDescent="0.25">
      <c r="A49">
        <v>118</v>
      </c>
      <c r="B49">
        <v>139</v>
      </c>
      <c r="C49">
        <v>146</v>
      </c>
    </row>
    <row r="50" spans="1:3" x14ac:dyDescent="0.25">
      <c r="A50">
        <v>126</v>
      </c>
      <c r="B50">
        <v>175</v>
      </c>
      <c r="C50">
        <v>141</v>
      </c>
    </row>
    <row r="51" spans="1:3" x14ac:dyDescent="0.25">
      <c r="A51">
        <v>116</v>
      </c>
      <c r="B51">
        <v>144</v>
      </c>
      <c r="C51">
        <v>137</v>
      </c>
    </row>
    <row r="52" spans="1:3" x14ac:dyDescent="0.25">
      <c r="A52">
        <v>117</v>
      </c>
      <c r="B52">
        <v>138</v>
      </c>
      <c r="C52">
        <v>161</v>
      </c>
    </row>
    <row r="53" spans="1:3" x14ac:dyDescent="0.25">
      <c r="A53">
        <v>147</v>
      </c>
      <c r="B53">
        <v>165</v>
      </c>
      <c r="C53">
        <v>137</v>
      </c>
    </row>
    <row r="54" spans="1:3" x14ac:dyDescent="0.25">
      <c r="A54">
        <v>115</v>
      </c>
      <c r="B54">
        <v>142</v>
      </c>
      <c r="C54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A314-B62D-44B3-9792-81C8D434647E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122</v>
      </c>
      <c r="B2" s="4">
        <f>MEDIAN(B5:B54)</f>
        <v>148</v>
      </c>
      <c r="C2" s="5">
        <f>MEDIAN(C5:C54)</f>
        <v>147</v>
      </c>
      <c r="D2" s="1" t="s">
        <v>0</v>
      </c>
    </row>
    <row r="3" spans="1:4" ht="15.75" thickBot="1" x14ac:dyDescent="0.3">
      <c r="A3" s="6">
        <f>VAR(A5:A54)</f>
        <v>310.00857142857228</v>
      </c>
      <c r="B3" s="7">
        <f>VAR(B5:B54)</f>
        <v>320.92897959183711</v>
      </c>
      <c r="C3" s="8">
        <f>VAR(C5:C54)</f>
        <v>458.63836734693933</v>
      </c>
      <c r="D3" s="9" t="s">
        <v>1</v>
      </c>
    </row>
    <row r="4" spans="1:4" ht="15.75" thickBot="1" x14ac:dyDescent="0.3">
      <c r="A4" s="10">
        <f>STDEV(A5:A54)</f>
        <v>17.607060272191163</v>
      </c>
      <c r="B4" s="11">
        <f>STDEV(B5:B54)</f>
        <v>17.91449077121192</v>
      </c>
      <c r="C4" s="12">
        <f>STDEV(C5:C54)</f>
        <v>21.415843839245262</v>
      </c>
      <c r="D4" s="1" t="s">
        <v>2</v>
      </c>
    </row>
    <row r="5" spans="1:4" x14ac:dyDescent="0.25">
      <c r="A5">
        <v>123</v>
      </c>
      <c r="B5">
        <v>155</v>
      </c>
      <c r="C5">
        <v>143</v>
      </c>
    </row>
    <row r="6" spans="1:4" x14ac:dyDescent="0.25">
      <c r="A6">
        <v>120</v>
      </c>
      <c r="B6">
        <v>165</v>
      </c>
      <c r="C6">
        <v>142</v>
      </c>
    </row>
    <row r="7" spans="1:4" x14ac:dyDescent="0.25">
      <c r="A7">
        <v>116</v>
      </c>
      <c r="B7">
        <v>140</v>
      </c>
      <c r="C7">
        <v>139</v>
      </c>
    </row>
    <row r="8" spans="1:4" x14ac:dyDescent="0.25">
      <c r="A8">
        <v>116</v>
      </c>
      <c r="B8">
        <v>166</v>
      </c>
      <c r="C8">
        <v>206</v>
      </c>
    </row>
    <row r="9" spans="1:4" x14ac:dyDescent="0.25">
      <c r="A9">
        <v>134</v>
      </c>
      <c r="B9">
        <v>144</v>
      </c>
      <c r="C9">
        <v>140</v>
      </c>
    </row>
    <row r="10" spans="1:4" x14ac:dyDescent="0.25">
      <c r="A10">
        <v>124</v>
      </c>
      <c r="B10">
        <v>161</v>
      </c>
      <c r="C10">
        <v>164</v>
      </c>
    </row>
    <row r="11" spans="1:4" x14ac:dyDescent="0.25">
      <c r="A11">
        <v>154</v>
      </c>
      <c r="B11">
        <v>153</v>
      </c>
      <c r="C11">
        <v>141</v>
      </c>
    </row>
    <row r="12" spans="1:4" x14ac:dyDescent="0.25">
      <c r="A12">
        <v>122</v>
      </c>
      <c r="B12">
        <v>139</v>
      </c>
      <c r="C12">
        <v>138</v>
      </c>
    </row>
    <row r="13" spans="1:4" x14ac:dyDescent="0.25">
      <c r="A13">
        <v>115</v>
      </c>
      <c r="B13">
        <v>140</v>
      </c>
      <c r="C13">
        <v>151</v>
      </c>
    </row>
    <row r="14" spans="1:4" x14ac:dyDescent="0.25">
      <c r="A14">
        <v>134</v>
      </c>
      <c r="B14">
        <v>167</v>
      </c>
      <c r="C14">
        <v>157</v>
      </c>
    </row>
    <row r="15" spans="1:4" x14ac:dyDescent="0.25">
      <c r="A15">
        <v>119</v>
      </c>
      <c r="B15">
        <v>146</v>
      </c>
      <c r="C15">
        <v>145</v>
      </c>
    </row>
    <row r="16" spans="1:4" x14ac:dyDescent="0.25">
      <c r="A16">
        <v>123</v>
      </c>
      <c r="B16">
        <v>221</v>
      </c>
      <c r="C16">
        <v>204</v>
      </c>
    </row>
    <row r="17" spans="1:3" x14ac:dyDescent="0.25">
      <c r="A17">
        <v>123</v>
      </c>
      <c r="B17">
        <v>140</v>
      </c>
      <c r="C17">
        <v>138</v>
      </c>
    </row>
    <row r="18" spans="1:3" x14ac:dyDescent="0.25">
      <c r="A18">
        <v>121</v>
      </c>
      <c r="B18">
        <v>147</v>
      </c>
      <c r="C18">
        <v>150</v>
      </c>
    </row>
    <row r="19" spans="1:3" x14ac:dyDescent="0.25">
      <c r="A19">
        <v>126</v>
      </c>
      <c r="B19">
        <v>173</v>
      </c>
      <c r="C19">
        <v>169</v>
      </c>
    </row>
    <row r="20" spans="1:3" x14ac:dyDescent="0.25">
      <c r="A20">
        <v>126</v>
      </c>
      <c r="B20">
        <v>141</v>
      </c>
      <c r="C20">
        <v>157</v>
      </c>
    </row>
    <row r="21" spans="1:3" x14ac:dyDescent="0.25">
      <c r="A21">
        <v>114</v>
      </c>
      <c r="B21">
        <v>140</v>
      </c>
      <c r="C21">
        <v>149</v>
      </c>
    </row>
    <row r="22" spans="1:3" x14ac:dyDescent="0.25">
      <c r="A22">
        <v>159</v>
      </c>
      <c r="B22">
        <v>170</v>
      </c>
      <c r="C22">
        <v>145</v>
      </c>
    </row>
    <row r="23" spans="1:3" x14ac:dyDescent="0.25">
      <c r="A23">
        <v>116</v>
      </c>
      <c r="B23">
        <v>141</v>
      </c>
      <c r="C23">
        <v>144</v>
      </c>
    </row>
    <row r="24" spans="1:3" x14ac:dyDescent="0.25">
      <c r="A24">
        <v>118</v>
      </c>
      <c r="B24">
        <v>175</v>
      </c>
      <c r="C24">
        <v>147</v>
      </c>
    </row>
    <row r="25" spans="1:3" x14ac:dyDescent="0.25">
      <c r="A25">
        <v>155</v>
      </c>
      <c r="B25">
        <v>146</v>
      </c>
      <c r="C25">
        <v>148</v>
      </c>
    </row>
    <row r="26" spans="1:3" x14ac:dyDescent="0.25">
      <c r="A26">
        <v>114</v>
      </c>
      <c r="B26">
        <v>157</v>
      </c>
      <c r="C26">
        <v>157</v>
      </c>
    </row>
    <row r="27" spans="1:3" x14ac:dyDescent="0.25">
      <c r="A27">
        <v>172</v>
      </c>
      <c r="B27">
        <v>159</v>
      </c>
      <c r="C27">
        <v>142</v>
      </c>
    </row>
    <row r="28" spans="1:3" x14ac:dyDescent="0.25">
      <c r="A28">
        <v>115</v>
      </c>
      <c r="B28">
        <v>141</v>
      </c>
      <c r="C28">
        <v>138</v>
      </c>
    </row>
    <row r="29" spans="1:3" x14ac:dyDescent="0.25">
      <c r="A29">
        <v>117</v>
      </c>
      <c r="B29">
        <v>139</v>
      </c>
      <c r="C29">
        <v>155</v>
      </c>
    </row>
    <row r="30" spans="1:3" x14ac:dyDescent="0.25">
      <c r="A30">
        <v>120</v>
      </c>
      <c r="B30">
        <v>150</v>
      </c>
      <c r="C30">
        <v>147</v>
      </c>
    </row>
    <row r="31" spans="1:3" x14ac:dyDescent="0.25">
      <c r="A31">
        <v>115</v>
      </c>
      <c r="B31">
        <v>139</v>
      </c>
      <c r="C31">
        <v>135</v>
      </c>
    </row>
    <row r="32" spans="1:3" x14ac:dyDescent="0.25">
      <c r="A32">
        <v>114</v>
      </c>
      <c r="B32">
        <v>141</v>
      </c>
      <c r="C32">
        <v>240</v>
      </c>
    </row>
    <row r="33" spans="1:3" x14ac:dyDescent="0.25">
      <c r="A33">
        <v>127</v>
      </c>
      <c r="B33">
        <v>194</v>
      </c>
      <c r="C33">
        <v>150</v>
      </c>
    </row>
    <row r="34" spans="1:3" x14ac:dyDescent="0.25">
      <c r="A34">
        <v>116</v>
      </c>
      <c r="B34">
        <v>156</v>
      </c>
      <c r="C34">
        <v>137</v>
      </c>
    </row>
    <row r="35" spans="1:3" x14ac:dyDescent="0.25">
      <c r="A35">
        <v>127</v>
      </c>
      <c r="B35">
        <v>165</v>
      </c>
      <c r="C35">
        <v>175</v>
      </c>
    </row>
    <row r="36" spans="1:3" x14ac:dyDescent="0.25">
      <c r="A36">
        <v>131</v>
      </c>
      <c r="B36">
        <v>142</v>
      </c>
      <c r="C36">
        <v>146</v>
      </c>
    </row>
    <row r="37" spans="1:3" x14ac:dyDescent="0.25">
      <c r="A37">
        <v>142</v>
      </c>
      <c r="B37">
        <v>139</v>
      </c>
      <c r="C37">
        <v>180</v>
      </c>
    </row>
    <row r="38" spans="1:3" x14ac:dyDescent="0.25">
      <c r="A38">
        <v>121</v>
      </c>
      <c r="B38">
        <v>146</v>
      </c>
      <c r="C38">
        <v>176</v>
      </c>
    </row>
    <row r="39" spans="1:3" x14ac:dyDescent="0.25">
      <c r="A39">
        <v>121</v>
      </c>
      <c r="B39">
        <v>152</v>
      </c>
      <c r="C39">
        <v>138</v>
      </c>
    </row>
    <row r="40" spans="1:3" x14ac:dyDescent="0.25">
      <c r="A40">
        <v>115</v>
      </c>
      <c r="B40">
        <v>172</v>
      </c>
      <c r="C40">
        <v>146</v>
      </c>
    </row>
    <row r="41" spans="1:3" x14ac:dyDescent="0.25">
      <c r="A41">
        <v>154</v>
      </c>
      <c r="B41">
        <v>148</v>
      </c>
      <c r="C41">
        <v>140</v>
      </c>
    </row>
    <row r="42" spans="1:3" x14ac:dyDescent="0.25">
      <c r="A42">
        <v>114</v>
      </c>
      <c r="B42">
        <v>141</v>
      </c>
      <c r="C42">
        <v>143</v>
      </c>
    </row>
    <row r="43" spans="1:3" x14ac:dyDescent="0.25">
      <c r="A43">
        <v>118</v>
      </c>
      <c r="B43">
        <v>162</v>
      </c>
      <c r="C43">
        <v>189</v>
      </c>
    </row>
    <row r="44" spans="1:3" x14ac:dyDescent="0.25">
      <c r="A44">
        <v>118</v>
      </c>
      <c r="B44">
        <v>143</v>
      </c>
      <c r="C44">
        <v>139</v>
      </c>
    </row>
    <row r="45" spans="1:3" x14ac:dyDescent="0.25">
      <c r="A45">
        <v>117</v>
      </c>
      <c r="B45">
        <v>149</v>
      </c>
      <c r="C45">
        <v>149</v>
      </c>
    </row>
    <row r="46" spans="1:3" x14ac:dyDescent="0.25">
      <c r="A46">
        <v>194</v>
      </c>
      <c r="B46">
        <v>208</v>
      </c>
      <c r="C46">
        <v>177</v>
      </c>
    </row>
    <row r="47" spans="1:3" x14ac:dyDescent="0.25">
      <c r="A47">
        <v>125</v>
      </c>
      <c r="B47">
        <v>146</v>
      </c>
      <c r="C47">
        <v>140</v>
      </c>
    </row>
    <row r="48" spans="1:3" x14ac:dyDescent="0.25">
      <c r="A48">
        <v>122</v>
      </c>
      <c r="B48">
        <v>175</v>
      </c>
      <c r="C48">
        <v>147</v>
      </c>
    </row>
    <row r="49" spans="1:3" x14ac:dyDescent="0.25">
      <c r="A49">
        <v>166</v>
      </c>
      <c r="B49">
        <v>148</v>
      </c>
      <c r="C49">
        <v>156</v>
      </c>
    </row>
    <row r="50" spans="1:3" x14ac:dyDescent="0.25">
      <c r="A50">
        <v>115</v>
      </c>
      <c r="B50">
        <v>143</v>
      </c>
      <c r="C50">
        <v>138</v>
      </c>
    </row>
    <row r="51" spans="1:3" x14ac:dyDescent="0.25">
      <c r="A51">
        <v>136</v>
      </c>
      <c r="B51">
        <v>176</v>
      </c>
      <c r="C51">
        <v>191</v>
      </c>
    </row>
    <row r="52" spans="1:3" x14ac:dyDescent="0.25">
      <c r="A52">
        <v>139</v>
      </c>
      <c r="B52">
        <v>148</v>
      </c>
      <c r="C52">
        <v>144</v>
      </c>
    </row>
    <row r="53" spans="1:3" x14ac:dyDescent="0.25">
      <c r="A53">
        <v>130</v>
      </c>
      <c r="B53">
        <v>171</v>
      </c>
      <c r="C53">
        <v>170</v>
      </c>
    </row>
    <row r="54" spans="1:3" x14ac:dyDescent="0.25">
      <c r="A54">
        <v>154</v>
      </c>
      <c r="B54">
        <v>148</v>
      </c>
      <c r="C54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7229-B6C4-448D-8258-2EF795AD9839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127</v>
      </c>
      <c r="B2" s="4">
        <f>MEDIAN(B5:B54)</f>
        <v>153.5</v>
      </c>
      <c r="C2" s="5">
        <f>MEDIAN(C5:C54)</f>
        <v>149.5</v>
      </c>
      <c r="D2" s="1" t="s">
        <v>0</v>
      </c>
    </row>
    <row r="3" spans="1:4" ht="15.75" thickBot="1" x14ac:dyDescent="0.3">
      <c r="A3" s="6">
        <f>VAR(A5:A54)</f>
        <v>270.13428571428489</v>
      </c>
      <c r="B3" s="7">
        <f>VAR(B5:B54)</f>
        <v>365.74530612244934</v>
      </c>
      <c r="C3" s="8">
        <f>VAR(C5:C54)</f>
        <v>1981.309795918366</v>
      </c>
      <c r="D3" s="9" t="s">
        <v>1</v>
      </c>
    </row>
    <row r="4" spans="1:4" ht="15.75" thickBot="1" x14ac:dyDescent="0.3">
      <c r="A4" s="10">
        <f>STDEV(A5:A54)</f>
        <v>16.435762401369914</v>
      </c>
      <c r="B4" s="11">
        <f>STDEV(B5:B54)</f>
        <v>19.124468780137381</v>
      </c>
      <c r="C4" s="12">
        <f>STDEV(C5:C54)</f>
        <v>44.511906226518384</v>
      </c>
      <c r="D4" s="1" t="s">
        <v>2</v>
      </c>
    </row>
    <row r="5" spans="1:4" x14ac:dyDescent="0.25">
      <c r="A5">
        <v>125</v>
      </c>
      <c r="B5">
        <v>143</v>
      </c>
      <c r="C5">
        <v>175</v>
      </c>
    </row>
    <row r="6" spans="1:4" x14ac:dyDescent="0.25">
      <c r="A6">
        <v>140</v>
      </c>
      <c r="B6">
        <v>209</v>
      </c>
      <c r="C6">
        <v>151</v>
      </c>
    </row>
    <row r="7" spans="1:4" x14ac:dyDescent="0.25">
      <c r="A7">
        <v>127</v>
      </c>
      <c r="B7">
        <v>155</v>
      </c>
      <c r="C7">
        <v>146</v>
      </c>
    </row>
    <row r="8" spans="1:4" x14ac:dyDescent="0.25">
      <c r="A8">
        <v>192</v>
      </c>
      <c r="B8">
        <v>201</v>
      </c>
      <c r="C8">
        <v>142</v>
      </c>
    </row>
    <row r="9" spans="1:4" x14ac:dyDescent="0.25">
      <c r="A9">
        <v>123</v>
      </c>
      <c r="B9">
        <v>150</v>
      </c>
      <c r="C9">
        <v>140</v>
      </c>
    </row>
    <row r="10" spans="1:4" x14ac:dyDescent="0.25">
      <c r="A10">
        <v>122</v>
      </c>
      <c r="B10">
        <v>185</v>
      </c>
      <c r="C10">
        <v>170</v>
      </c>
    </row>
    <row r="11" spans="1:4" x14ac:dyDescent="0.25">
      <c r="A11">
        <v>130</v>
      </c>
      <c r="B11">
        <v>149</v>
      </c>
      <c r="C11">
        <v>183</v>
      </c>
    </row>
    <row r="12" spans="1:4" x14ac:dyDescent="0.25">
      <c r="A12">
        <v>121</v>
      </c>
      <c r="B12">
        <v>145</v>
      </c>
      <c r="C12">
        <v>165</v>
      </c>
    </row>
    <row r="13" spans="1:4" x14ac:dyDescent="0.25">
      <c r="A13">
        <v>134</v>
      </c>
      <c r="B13">
        <v>148</v>
      </c>
      <c r="C13">
        <v>145</v>
      </c>
    </row>
    <row r="14" spans="1:4" x14ac:dyDescent="0.25">
      <c r="A14">
        <v>130</v>
      </c>
      <c r="B14">
        <v>154</v>
      </c>
      <c r="C14">
        <v>142</v>
      </c>
    </row>
    <row r="15" spans="1:4" x14ac:dyDescent="0.25">
      <c r="A15">
        <v>147</v>
      </c>
      <c r="B15">
        <v>155</v>
      </c>
      <c r="C15">
        <v>149</v>
      </c>
    </row>
    <row r="16" spans="1:4" x14ac:dyDescent="0.25">
      <c r="A16">
        <v>124</v>
      </c>
      <c r="B16">
        <v>147</v>
      </c>
      <c r="C16">
        <v>149</v>
      </c>
    </row>
    <row r="17" spans="1:3" x14ac:dyDescent="0.25">
      <c r="A17">
        <v>127</v>
      </c>
      <c r="B17">
        <v>179</v>
      </c>
      <c r="C17">
        <v>160</v>
      </c>
    </row>
    <row r="18" spans="1:3" x14ac:dyDescent="0.25">
      <c r="A18">
        <v>131</v>
      </c>
      <c r="B18">
        <v>156</v>
      </c>
      <c r="C18">
        <v>156</v>
      </c>
    </row>
    <row r="19" spans="1:3" x14ac:dyDescent="0.25">
      <c r="A19">
        <v>128</v>
      </c>
      <c r="B19">
        <v>141</v>
      </c>
      <c r="C19">
        <v>170</v>
      </c>
    </row>
    <row r="20" spans="1:3" x14ac:dyDescent="0.25">
      <c r="A20">
        <v>169</v>
      </c>
      <c r="B20">
        <v>147</v>
      </c>
      <c r="C20">
        <v>145</v>
      </c>
    </row>
    <row r="21" spans="1:3" x14ac:dyDescent="0.25">
      <c r="A21">
        <v>120</v>
      </c>
      <c r="B21">
        <v>141</v>
      </c>
      <c r="C21">
        <v>148</v>
      </c>
    </row>
    <row r="22" spans="1:3" x14ac:dyDescent="0.25">
      <c r="A22">
        <v>135</v>
      </c>
      <c r="B22">
        <v>181</v>
      </c>
      <c r="C22">
        <v>158</v>
      </c>
    </row>
    <row r="23" spans="1:3" x14ac:dyDescent="0.25">
      <c r="A23">
        <v>123</v>
      </c>
      <c r="B23">
        <v>143</v>
      </c>
      <c r="C23">
        <v>140</v>
      </c>
    </row>
    <row r="24" spans="1:3" x14ac:dyDescent="0.25">
      <c r="A24">
        <v>125</v>
      </c>
      <c r="B24">
        <v>164</v>
      </c>
      <c r="C24">
        <v>188</v>
      </c>
    </row>
    <row r="25" spans="1:3" x14ac:dyDescent="0.25">
      <c r="A25">
        <v>128</v>
      </c>
      <c r="B25">
        <v>160</v>
      </c>
      <c r="C25">
        <v>141</v>
      </c>
    </row>
    <row r="26" spans="1:3" x14ac:dyDescent="0.25">
      <c r="A26">
        <v>122</v>
      </c>
      <c r="B26">
        <v>154</v>
      </c>
      <c r="C26">
        <v>140</v>
      </c>
    </row>
    <row r="27" spans="1:3" x14ac:dyDescent="0.25">
      <c r="A27">
        <v>124</v>
      </c>
      <c r="B27">
        <v>178</v>
      </c>
      <c r="C27">
        <v>153</v>
      </c>
    </row>
    <row r="28" spans="1:3" x14ac:dyDescent="0.25">
      <c r="A28">
        <v>122</v>
      </c>
      <c r="B28">
        <v>145</v>
      </c>
      <c r="C28">
        <v>148</v>
      </c>
    </row>
    <row r="29" spans="1:3" x14ac:dyDescent="0.25">
      <c r="A29">
        <v>119</v>
      </c>
      <c r="B29">
        <v>195</v>
      </c>
      <c r="C29">
        <v>151</v>
      </c>
    </row>
    <row r="30" spans="1:3" x14ac:dyDescent="0.25">
      <c r="A30">
        <v>131</v>
      </c>
      <c r="B30">
        <v>155</v>
      </c>
      <c r="C30">
        <v>144</v>
      </c>
    </row>
    <row r="31" spans="1:3" x14ac:dyDescent="0.25">
      <c r="A31">
        <v>127</v>
      </c>
      <c r="B31">
        <v>142</v>
      </c>
      <c r="C31">
        <v>205</v>
      </c>
    </row>
    <row r="32" spans="1:3" x14ac:dyDescent="0.25">
      <c r="A32">
        <v>136</v>
      </c>
      <c r="B32">
        <v>153</v>
      </c>
      <c r="C32">
        <v>140</v>
      </c>
    </row>
    <row r="33" spans="1:3" x14ac:dyDescent="0.25">
      <c r="A33">
        <v>118</v>
      </c>
      <c r="B33">
        <v>161</v>
      </c>
      <c r="C33">
        <v>144</v>
      </c>
    </row>
    <row r="34" spans="1:3" x14ac:dyDescent="0.25">
      <c r="A34">
        <v>163</v>
      </c>
      <c r="B34">
        <v>176</v>
      </c>
      <c r="C34">
        <v>163</v>
      </c>
    </row>
    <row r="35" spans="1:3" x14ac:dyDescent="0.25">
      <c r="A35">
        <v>128</v>
      </c>
      <c r="B35">
        <v>148</v>
      </c>
      <c r="C35">
        <v>149</v>
      </c>
    </row>
    <row r="36" spans="1:3" x14ac:dyDescent="0.25">
      <c r="A36">
        <v>119</v>
      </c>
      <c r="B36">
        <v>205</v>
      </c>
      <c r="C36">
        <v>172</v>
      </c>
    </row>
    <row r="37" spans="1:3" x14ac:dyDescent="0.25">
      <c r="A37">
        <v>141</v>
      </c>
      <c r="B37">
        <v>144</v>
      </c>
      <c r="C37">
        <v>141</v>
      </c>
    </row>
    <row r="38" spans="1:3" x14ac:dyDescent="0.25">
      <c r="A38">
        <v>125</v>
      </c>
      <c r="B38">
        <v>142</v>
      </c>
      <c r="C38">
        <v>214</v>
      </c>
    </row>
    <row r="39" spans="1:3" x14ac:dyDescent="0.25">
      <c r="A39">
        <v>154</v>
      </c>
      <c r="B39">
        <v>151</v>
      </c>
      <c r="C39">
        <v>140</v>
      </c>
    </row>
    <row r="40" spans="1:3" x14ac:dyDescent="0.25">
      <c r="A40">
        <v>122</v>
      </c>
      <c r="B40">
        <v>140</v>
      </c>
      <c r="C40">
        <v>139</v>
      </c>
    </row>
    <row r="41" spans="1:3" x14ac:dyDescent="0.25">
      <c r="A41">
        <v>161</v>
      </c>
      <c r="B41">
        <v>167</v>
      </c>
      <c r="C41">
        <v>445</v>
      </c>
    </row>
    <row r="42" spans="1:3" x14ac:dyDescent="0.25">
      <c r="A42">
        <v>129</v>
      </c>
      <c r="B42">
        <v>146</v>
      </c>
      <c r="C42">
        <v>195</v>
      </c>
    </row>
    <row r="43" spans="1:3" x14ac:dyDescent="0.25">
      <c r="A43">
        <v>140</v>
      </c>
      <c r="B43">
        <v>152</v>
      </c>
      <c r="C43">
        <v>145</v>
      </c>
    </row>
    <row r="44" spans="1:3" x14ac:dyDescent="0.25">
      <c r="A44">
        <v>118</v>
      </c>
      <c r="B44">
        <v>144</v>
      </c>
      <c r="C44">
        <v>153</v>
      </c>
    </row>
    <row r="45" spans="1:3" x14ac:dyDescent="0.25">
      <c r="A45">
        <v>177</v>
      </c>
      <c r="B45">
        <v>199</v>
      </c>
      <c r="C45">
        <v>150</v>
      </c>
    </row>
    <row r="46" spans="1:3" x14ac:dyDescent="0.25">
      <c r="A46">
        <v>120</v>
      </c>
      <c r="B46">
        <v>158</v>
      </c>
      <c r="C46">
        <v>147</v>
      </c>
    </row>
    <row r="47" spans="1:3" x14ac:dyDescent="0.25">
      <c r="A47">
        <v>118</v>
      </c>
      <c r="B47">
        <v>192</v>
      </c>
      <c r="C47">
        <v>160</v>
      </c>
    </row>
    <row r="48" spans="1:3" x14ac:dyDescent="0.25">
      <c r="A48">
        <v>121</v>
      </c>
      <c r="B48">
        <v>146</v>
      </c>
      <c r="C48">
        <v>164</v>
      </c>
    </row>
    <row r="49" spans="1:3" x14ac:dyDescent="0.25">
      <c r="A49">
        <v>135</v>
      </c>
      <c r="B49">
        <v>154</v>
      </c>
      <c r="C49">
        <v>189</v>
      </c>
    </row>
    <row r="50" spans="1:3" x14ac:dyDescent="0.25">
      <c r="A50">
        <v>135</v>
      </c>
      <c r="B50">
        <v>145</v>
      </c>
      <c r="C50">
        <v>145</v>
      </c>
    </row>
    <row r="51" spans="1:3" x14ac:dyDescent="0.25">
      <c r="A51">
        <v>119</v>
      </c>
      <c r="B51">
        <v>149</v>
      </c>
      <c r="C51">
        <v>144</v>
      </c>
    </row>
    <row r="52" spans="1:3" x14ac:dyDescent="0.25">
      <c r="A52">
        <v>161</v>
      </c>
      <c r="B52">
        <v>179</v>
      </c>
      <c r="C52">
        <v>148</v>
      </c>
    </row>
    <row r="53" spans="1:3" x14ac:dyDescent="0.25">
      <c r="A53">
        <v>126</v>
      </c>
      <c r="B53">
        <v>143</v>
      </c>
      <c r="C53">
        <v>163</v>
      </c>
    </row>
    <row r="54" spans="1:3" x14ac:dyDescent="0.25">
      <c r="A54">
        <v>127</v>
      </c>
      <c r="B54">
        <v>166</v>
      </c>
      <c r="C54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AE7D-1C34-40DF-9A8C-5CA287CE3E6F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130</v>
      </c>
      <c r="B2" s="4">
        <f>MEDIAN(B5:B54)</f>
        <v>156</v>
      </c>
      <c r="C2" s="5">
        <f>MEDIAN(C5:C54)</f>
        <v>157.5</v>
      </c>
      <c r="D2" s="1" t="s">
        <v>0</v>
      </c>
    </row>
    <row r="3" spans="1:4" ht="15.75" thickBot="1" x14ac:dyDescent="0.3">
      <c r="A3" s="6">
        <f>VAR(A5:A54)</f>
        <v>329.69020408163163</v>
      </c>
      <c r="B3" s="7">
        <f>VAR(B5:B54)</f>
        <v>306.08530612244766</v>
      </c>
      <c r="C3" s="8">
        <f>VAR(C5:C54)</f>
        <v>408.61265306122488</v>
      </c>
      <c r="D3" s="9" t="s">
        <v>1</v>
      </c>
    </row>
    <row r="4" spans="1:4" ht="15.75" thickBot="1" x14ac:dyDescent="0.3">
      <c r="A4" s="10">
        <f>STDEV(A5:A54)</f>
        <v>18.157373270427406</v>
      </c>
      <c r="B4" s="11">
        <f>STDEV(B5:B54)</f>
        <v>17.495293827839749</v>
      </c>
      <c r="C4" s="12">
        <f>STDEV(C5:C54)</f>
        <v>20.214169610974004</v>
      </c>
      <c r="D4" s="1" t="s">
        <v>2</v>
      </c>
    </row>
    <row r="5" spans="1:4" x14ac:dyDescent="0.25">
      <c r="A5">
        <v>121</v>
      </c>
      <c r="B5">
        <v>156</v>
      </c>
      <c r="C5">
        <v>142</v>
      </c>
    </row>
    <row r="6" spans="1:4" x14ac:dyDescent="0.25">
      <c r="A6">
        <v>121</v>
      </c>
      <c r="B6">
        <v>157</v>
      </c>
      <c r="C6">
        <v>179</v>
      </c>
    </row>
    <row r="7" spans="1:4" x14ac:dyDescent="0.25">
      <c r="A7">
        <v>162</v>
      </c>
      <c r="B7">
        <v>145</v>
      </c>
      <c r="C7">
        <v>144</v>
      </c>
    </row>
    <row r="8" spans="1:4" x14ac:dyDescent="0.25">
      <c r="A8">
        <v>123</v>
      </c>
      <c r="B8">
        <v>176</v>
      </c>
      <c r="C8">
        <v>174</v>
      </c>
    </row>
    <row r="9" spans="1:4" x14ac:dyDescent="0.25">
      <c r="A9">
        <v>134</v>
      </c>
      <c r="B9">
        <v>149</v>
      </c>
      <c r="C9">
        <v>144</v>
      </c>
    </row>
    <row r="10" spans="1:4" x14ac:dyDescent="0.25">
      <c r="A10">
        <v>131</v>
      </c>
      <c r="B10">
        <v>185</v>
      </c>
      <c r="C10">
        <v>157</v>
      </c>
    </row>
    <row r="11" spans="1:4" x14ac:dyDescent="0.25">
      <c r="A11">
        <v>127</v>
      </c>
      <c r="B11">
        <v>152</v>
      </c>
      <c r="C11">
        <v>144</v>
      </c>
    </row>
    <row r="12" spans="1:4" x14ac:dyDescent="0.25">
      <c r="A12">
        <v>124</v>
      </c>
      <c r="B12">
        <v>160</v>
      </c>
      <c r="C12">
        <v>155</v>
      </c>
    </row>
    <row r="13" spans="1:4" x14ac:dyDescent="0.25">
      <c r="A13">
        <v>156</v>
      </c>
      <c r="B13">
        <v>147</v>
      </c>
      <c r="C13">
        <v>158</v>
      </c>
    </row>
    <row r="14" spans="1:4" x14ac:dyDescent="0.25">
      <c r="A14">
        <v>118</v>
      </c>
      <c r="B14">
        <v>146</v>
      </c>
      <c r="C14">
        <v>187</v>
      </c>
    </row>
    <row r="15" spans="1:4" x14ac:dyDescent="0.25">
      <c r="A15">
        <v>156</v>
      </c>
      <c r="B15">
        <v>174</v>
      </c>
      <c r="C15">
        <v>172</v>
      </c>
    </row>
    <row r="16" spans="1:4" x14ac:dyDescent="0.25">
      <c r="A16">
        <v>121</v>
      </c>
      <c r="B16">
        <v>159</v>
      </c>
      <c r="C16">
        <v>203</v>
      </c>
    </row>
    <row r="17" spans="1:3" x14ac:dyDescent="0.25">
      <c r="A17">
        <v>160</v>
      </c>
      <c r="B17">
        <v>162</v>
      </c>
      <c r="C17">
        <v>163</v>
      </c>
    </row>
    <row r="18" spans="1:3" x14ac:dyDescent="0.25">
      <c r="A18">
        <v>129</v>
      </c>
      <c r="B18">
        <v>147</v>
      </c>
      <c r="C18">
        <v>218</v>
      </c>
    </row>
    <row r="19" spans="1:3" x14ac:dyDescent="0.25">
      <c r="A19">
        <v>128</v>
      </c>
      <c r="B19">
        <v>149</v>
      </c>
      <c r="C19">
        <v>146</v>
      </c>
    </row>
    <row r="20" spans="1:3" x14ac:dyDescent="0.25">
      <c r="A20">
        <v>127</v>
      </c>
      <c r="B20">
        <v>144</v>
      </c>
      <c r="C20">
        <v>204</v>
      </c>
    </row>
    <row r="21" spans="1:3" x14ac:dyDescent="0.25">
      <c r="A21">
        <v>161</v>
      </c>
      <c r="B21">
        <v>156</v>
      </c>
      <c r="C21">
        <v>144</v>
      </c>
    </row>
    <row r="22" spans="1:3" x14ac:dyDescent="0.25">
      <c r="A22">
        <v>124</v>
      </c>
      <c r="B22">
        <v>146</v>
      </c>
      <c r="C22">
        <v>161</v>
      </c>
    </row>
    <row r="23" spans="1:3" x14ac:dyDescent="0.25">
      <c r="A23">
        <v>128</v>
      </c>
      <c r="B23">
        <v>179</v>
      </c>
      <c r="C23">
        <v>146</v>
      </c>
    </row>
    <row r="24" spans="1:3" x14ac:dyDescent="0.25">
      <c r="A24">
        <v>120</v>
      </c>
      <c r="B24">
        <v>148</v>
      </c>
      <c r="C24">
        <v>190</v>
      </c>
    </row>
    <row r="25" spans="1:3" x14ac:dyDescent="0.25">
      <c r="A25">
        <v>138</v>
      </c>
      <c r="B25">
        <v>173</v>
      </c>
      <c r="C25">
        <v>145</v>
      </c>
    </row>
    <row r="26" spans="1:3" x14ac:dyDescent="0.25">
      <c r="A26">
        <v>127</v>
      </c>
      <c r="B26">
        <v>150</v>
      </c>
      <c r="C26">
        <v>173</v>
      </c>
    </row>
    <row r="27" spans="1:3" x14ac:dyDescent="0.25">
      <c r="A27">
        <v>155</v>
      </c>
      <c r="B27">
        <v>197</v>
      </c>
      <c r="C27">
        <v>149</v>
      </c>
    </row>
    <row r="28" spans="1:3" x14ac:dyDescent="0.25">
      <c r="A28">
        <v>138</v>
      </c>
      <c r="B28">
        <v>150</v>
      </c>
      <c r="C28">
        <v>200</v>
      </c>
    </row>
    <row r="29" spans="1:3" x14ac:dyDescent="0.25">
      <c r="A29">
        <v>135</v>
      </c>
      <c r="B29">
        <v>170</v>
      </c>
      <c r="C29">
        <v>145</v>
      </c>
    </row>
    <row r="30" spans="1:3" x14ac:dyDescent="0.25">
      <c r="A30">
        <v>132</v>
      </c>
      <c r="B30">
        <v>143</v>
      </c>
      <c r="C30">
        <v>147</v>
      </c>
    </row>
    <row r="31" spans="1:3" x14ac:dyDescent="0.25">
      <c r="A31">
        <v>130</v>
      </c>
      <c r="B31">
        <v>204</v>
      </c>
      <c r="C31">
        <v>181</v>
      </c>
    </row>
    <row r="32" spans="1:3" x14ac:dyDescent="0.25">
      <c r="A32">
        <v>128</v>
      </c>
      <c r="B32">
        <v>156</v>
      </c>
      <c r="C32">
        <v>166</v>
      </c>
    </row>
    <row r="33" spans="1:3" x14ac:dyDescent="0.25">
      <c r="A33">
        <v>170</v>
      </c>
      <c r="B33">
        <v>175</v>
      </c>
      <c r="C33">
        <v>151</v>
      </c>
    </row>
    <row r="34" spans="1:3" x14ac:dyDescent="0.25">
      <c r="A34">
        <v>122</v>
      </c>
      <c r="B34">
        <v>178</v>
      </c>
      <c r="C34">
        <v>177</v>
      </c>
    </row>
    <row r="35" spans="1:3" x14ac:dyDescent="0.25">
      <c r="A35">
        <v>153</v>
      </c>
      <c r="B35">
        <v>190</v>
      </c>
      <c r="C35">
        <v>168</v>
      </c>
    </row>
    <row r="36" spans="1:3" x14ac:dyDescent="0.25">
      <c r="A36">
        <v>121</v>
      </c>
      <c r="B36">
        <v>162</v>
      </c>
      <c r="C36">
        <v>178</v>
      </c>
    </row>
    <row r="37" spans="1:3" x14ac:dyDescent="0.25">
      <c r="A37">
        <v>171</v>
      </c>
      <c r="B37">
        <v>148</v>
      </c>
      <c r="C37">
        <v>165</v>
      </c>
    </row>
    <row r="38" spans="1:3" x14ac:dyDescent="0.25">
      <c r="A38">
        <v>119</v>
      </c>
      <c r="B38">
        <v>180</v>
      </c>
      <c r="C38">
        <v>191</v>
      </c>
    </row>
    <row r="39" spans="1:3" x14ac:dyDescent="0.25">
      <c r="A39">
        <v>150</v>
      </c>
      <c r="B39">
        <v>152</v>
      </c>
      <c r="C39">
        <v>168</v>
      </c>
    </row>
    <row r="40" spans="1:3" x14ac:dyDescent="0.25">
      <c r="A40">
        <v>125</v>
      </c>
      <c r="B40">
        <v>152</v>
      </c>
      <c r="C40">
        <v>184</v>
      </c>
    </row>
    <row r="41" spans="1:3" x14ac:dyDescent="0.25">
      <c r="A41">
        <v>143</v>
      </c>
      <c r="B41">
        <v>199</v>
      </c>
      <c r="C41">
        <v>147</v>
      </c>
    </row>
    <row r="42" spans="1:3" x14ac:dyDescent="0.25">
      <c r="A42">
        <v>122</v>
      </c>
      <c r="B42">
        <v>153</v>
      </c>
      <c r="C42">
        <v>186</v>
      </c>
    </row>
    <row r="43" spans="1:3" x14ac:dyDescent="0.25">
      <c r="A43">
        <v>159</v>
      </c>
      <c r="B43">
        <v>150</v>
      </c>
      <c r="C43">
        <v>145</v>
      </c>
    </row>
    <row r="44" spans="1:3" x14ac:dyDescent="0.25">
      <c r="A44">
        <v>128</v>
      </c>
      <c r="B44">
        <v>146</v>
      </c>
      <c r="C44">
        <v>184</v>
      </c>
    </row>
    <row r="45" spans="1:3" x14ac:dyDescent="0.25">
      <c r="A45">
        <v>140</v>
      </c>
      <c r="B45">
        <v>174</v>
      </c>
      <c r="C45">
        <v>143</v>
      </c>
    </row>
    <row r="46" spans="1:3" x14ac:dyDescent="0.25">
      <c r="A46">
        <v>120</v>
      </c>
      <c r="B46">
        <v>144</v>
      </c>
      <c r="C46">
        <v>150</v>
      </c>
    </row>
    <row r="47" spans="1:3" x14ac:dyDescent="0.25">
      <c r="A47">
        <v>171</v>
      </c>
      <c r="B47">
        <v>167</v>
      </c>
      <c r="C47">
        <v>141</v>
      </c>
    </row>
    <row r="48" spans="1:3" x14ac:dyDescent="0.25">
      <c r="A48">
        <v>126</v>
      </c>
      <c r="B48">
        <v>149</v>
      </c>
      <c r="C48">
        <v>146</v>
      </c>
    </row>
    <row r="49" spans="1:3" x14ac:dyDescent="0.25">
      <c r="A49">
        <v>163</v>
      </c>
      <c r="B49">
        <v>200</v>
      </c>
      <c r="C49">
        <v>144</v>
      </c>
    </row>
    <row r="50" spans="1:3" x14ac:dyDescent="0.25">
      <c r="A50">
        <v>147</v>
      </c>
      <c r="B50">
        <v>154</v>
      </c>
      <c r="C50">
        <v>146</v>
      </c>
    </row>
    <row r="51" spans="1:3" x14ac:dyDescent="0.25">
      <c r="A51">
        <v>195</v>
      </c>
      <c r="B51">
        <v>172</v>
      </c>
      <c r="C51">
        <v>149</v>
      </c>
    </row>
    <row r="52" spans="1:3" x14ac:dyDescent="0.25">
      <c r="A52">
        <v>130</v>
      </c>
      <c r="B52">
        <v>156</v>
      </c>
      <c r="C52">
        <v>140</v>
      </c>
    </row>
    <row r="53" spans="1:3" x14ac:dyDescent="0.25">
      <c r="A53">
        <v>150</v>
      </c>
      <c r="B53">
        <v>197</v>
      </c>
      <c r="C53">
        <v>158</v>
      </c>
    </row>
    <row r="54" spans="1:3" x14ac:dyDescent="0.25">
      <c r="A54">
        <v>118</v>
      </c>
      <c r="B54">
        <v>143</v>
      </c>
      <c r="C54">
        <v>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2179-B9D8-4FD9-99D8-DB315D725E0C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127.5</v>
      </c>
      <c r="B2" s="4">
        <f>MEDIAN(B5:B54)</f>
        <v>159</v>
      </c>
      <c r="C2" s="5">
        <f>MEDIAN(C5:C54)</f>
        <v>155.5</v>
      </c>
      <c r="D2" s="1" t="s">
        <v>0</v>
      </c>
    </row>
    <row r="3" spans="1:4" ht="15.75" thickBot="1" x14ac:dyDescent="0.3">
      <c r="A3" s="6">
        <f>VAR(A5:A54)</f>
        <v>316.50448979591778</v>
      </c>
      <c r="B3" s="7">
        <f>VAR(B5:B54)</f>
        <v>390.61061224489646</v>
      </c>
      <c r="C3" s="8">
        <f>VAR(C5:C54)</f>
        <v>297.26530612244898</v>
      </c>
      <c r="D3" s="9" t="s">
        <v>1</v>
      </c>
    </row>
    <row r="4" spans="1:4" ht="15.75" thickBot="1" x14ac:dyDescent="0.3">
      <c r="A4" s="10">
        <f>STDEV(A5:A54)</f>
        <v>17.790573059795399</v>
      </c>
      <c r="B4" s="11">
        <f>STDEV(B5:B54)</f>
        <v>19.763871388088329</v>
      </c>
      <c r="C4" s="12">
        <f>STDEV(C5:C54)</f>
        <v>17.241383532722917</v>
      </c>
      <c r="D4" s="1" t="s">
        <v>2</v>
      </c>
    </row>
    <row r="5" spans="1:4" x14ac:dyDescent="0.25">
      <c r="A5">
        <v>165</v>
      </c>
      <c r="B5">
        <v>176</v>
      </c>
      <c r="C5">
        <v>154</v>
      </c>
    </row>
    <row r="6" spans="1:4" x14ac:dyDescent="0.25">
      <c r="A6">
        <v>135</v>
      </c>
      <c r="B6">
        <v>154</v>
      </c>
      <c r="C6">
        <v>191</v>
      </c>
    </row>
    <row r="7" spans="1:4" x14ac:dyDescent="0.25">
      <c r="A7">
        <v>158</v>
      </c>
      <c r="B7">
        <v>170</v>
      </c>
      <c r="C7">
        <v>145</v>
      </c>
    </row>
    <row r="8" spans="1:4" x14ac:dyDescent="0.25">
      <c r="A8">
        <v>120</v>
      </c>
      <c r="B8">
        <v>168</v>
      </c>
      <c r="C8">
        <v>207</v>
      </c>
    </row>
    <row r="9" spans="1:4" x14ac:dyDescent="0.25">
      <c r="A9">
        <v>131</v>
      </c>
      <c r="B9">
        <v>152</v>
      </c>
      <c r="C9">
        <v>154</v>
      </c>
    </row>
    <row r="10" spans="1:4" x14ac:dyDescent="0.25">
      <c r="A10">
        <v>120</v>
      </c>
      <c r="B10">
        <v>205</v>
      </c>
      <c r="C10">
        <v>152</v>
      </c>
    </row>
    <row r="11" spans="1:4" x14ac:dyDescent="0.25">
      <c r="A11">
        <v>123</v>
      </c>
      <c r="B11">
        <v>143</v>
      </c>
      <c r="C11">
        <v>147</v>
      </c>
    </row>
    <row r="12" spans="1:4" x14ac:dyDescent="0.25">
      <c r="A12">
        <v>160</v>
      </c>
      <c r="B12">
        <v>168</v>
      </c>
      <c r="C12">
        <v>164</v>
      </c>
    </row>
    <row r="13" spans="1:4" x14ac:dyDescent="0.25">
      <c r="A13">
        <v>124</v>
      </c>
      <c r="B13">
        <v>156</v>
      </c>
      <c r="C13">
        <v>181</v>
      </c>
    </row>
    <row r="14" spans="1:4" x14ac:dyDescent="0.25">
      <c r="A14">
        <v>135</v>
      </c>
      <c r="B14">
        <v>189</v>
      </c>
      <c r="C14">
        <v>149</v>
      </c>
    </row>
    <row r="15" spans="1:4" x14ac:dyDescent="0.25">
      <c r="A15">
        <v>121</v>
      </c>
      <c r="B15">
        <v>148</v>
      </c>
      <c r="C15">
        <v>172</v>
      </c>
    </row>
    <row r="16" spans="1:4" x14ac:dyDescent="0.25">
      <c r="A16">
        <v>173</v>
      </c>
      <c r="B16">
        <v>165</v>
      </c>
      <c r="C16">
        <v>146</v>
      </c>
    </row>
    <row r="17" spans="1:3" x14ac:dyDescent="0.25">
      <c r="A17">
        <v>126</v>
      </c>
      <c r="B17">
        <v>181</v>
      </c>
      <c r="C17">
        <v>177</v>
      </c>
    </row>
    <row r="18" spans="1:3" x14ac:dyDescent="0.25">
      <c r="A18">
        <v>155</v>
      </c>
      <c r="B18">
        <v>161</v>
      </c>
      <c r="C18">
        <v>146</v>
      </c>
    </row>
    <row r="19" spans="1:3" x14ac:dyDescent="0.25">
      <c r="A19">
        <v>120</v>
      </c>
      <c r="B19">
        <v>166</v>
      </c>
      <c r="C19">
        <v>202</v>
      </c>
    </row>
    <row r="20" spans="1:3" x14ac:dyDescent="0.25">
      <c r="A20">
        <v>128</v>
      </c>
      <c r="B20">
        <v>148</v>
      </c>
      <c r="C20">
        <v>145</v>
      </c>
    </row>
    <row r="21" spans="1:3" x14ac:dyDescent="0.25">
      <c r="A21">
        <v>163</v>
      </c>
      <c r="B21">
        <v>165</v>
      </c>
      <c r="C21">
        <v>156</v>
      </c>
    </row>
    <row r="22" spans="1:3" x14ac:dyDescent="0.25">
      <c r="A22">
        <v>121</v>
      </c>
      <c r="B22">
        <v>162</v>
      </c>
      <c r="C22">
        <v>144</v>
      </c>
    </row>
    <row r="23" spans="1:3" x14ac:dyDescent="0.25">
      <c r="A23">
        <v>187</v>
      </c>
      <c r="B23">
        <v>178</v>
      </c>
      <c r="C23">
        <v>151</v>
      </c>
    </row>
    <row r="24" spans="1:3" x14ac:dyDescent="0.25">
      <c r="A24">
        <v>120</v>
      </c>
      <c r="B24">
        <v>150</v>
      </c>
      <c r="C24">
        <v>184</v>
      </c>
    </row>
    <row r="25" spans="1:3" x14ac:dyDescent="0.25">
      <c r="A25">
        <v>145</v>
      </c>
      <c r="B25">
        <v>154</v>
      </c>
      <c r="C25">
        <v>146</v>
      </c>
    </row>
    <row r="26" spans="1:3" x14ac:dyDescent="0.25">
      <c r="A26">
        <v>127</v>
      </c>
      <c r="B26">
        <v>146</v>
      </c>
      <c r="C26">
        <v>173</v>
      </c>
    </row>
    <row r="27" spans="1:3" x14ac:dyDescent="0.25">
      <c r="A27">
        <v>140</v>
      </c>
      <c r="B27">
        <v>153</v>
      </c>
      <c r="C27">
        <v>146</v>
      </c>
    </row>
    <row r="28" spans="1:3" x14ac:dyDescent="0.25">
      <c r="A28">
        <v>120</v>
      </c>
      <c r="B28">
        <v>150</v>
      </c>
      <c r="C28">
        <v>160</v>
      </c>
    </row>
    <row r="29" spans="1:3" x14ac:dyDescent="0.25">
      <c r="A29">
        <v>150</v>
      </c>
      <c r="B29">
        <v>147</v>
      </c>
      <c r="C29">
        <v>157</v>
      </c>
    </row>
    <row r="30" spans="1:3" x14ac:dyDescent="0.25">
      <c r="A30">
        <v>125</v>
      </c>
      <c r="B30">
        <v>196</v>
      </c>
      <c r="C30">
        <v>187</v>
      </c>
    </row>
    <row r="31" spans="1:3" x14ac:dyDescent="0.25">
      <c r="A31">
        <v>138</v>
      </c>
      <c r="B31">
        <v>150</v>
      </c>
      <c r="C31">
        <v>144</v>
      </c>
    </row>
    <row r="32" spans="1:3" x14ac:dyDescent="0.25">
      <c r="A32">
        <v>121</v>
      </c>
      <c r="B32">
        <v>164</v>
      </c>
      <c r="C32">
        <v>162</v>
      </c>
    </row>
    <row r="33" spans="1:3" x14ac:dyDescent="0.25">
      <c r="A33">
        <v>121</v>
      </c>
      <c r="B33">
        <v>154</v>
      </c>
      <c r="C33">
        <v>149</v>
      </c>
    </row>
    <row r="34" spans="1:3" x14ac:dyDescent="0.25">
      <c r="A34">
        <v>146</v>
      </c>
      <c r="B34">
        <v>194</v>
      </c>
      <c r="C34">
        <v>168</v>
      </c>
    </row>
    <row r="35" spans="1:3" x14ac:dyDescent="0.25">
      <c r="A35">
        <v>121</v>
      </c>
      <c r="B35">
        <v>159</v>
      </c>
      <c r="C35">
        <v>167</v>
      </c>
    </row>
    <row r="36" spans="1:3" x14ac:dyDescent="0.25">
      <c r="A36">
        <v>168</v>
      </c>
      <c r="B36">
        <v>201</v>
      </c>
      <c r="C36">
        <v>145</v>
      </c>
    </row>
    <row r="37" spans="1:3" x14ac:dyDescent="0.25">
      <c r="A37">
        <v>130</v>
      </c>
      <c r="B37">
        <v>146</v>
      </c>
      <c r="C37">
        <v>179</v>
      </c>
    </row>
    <row r="38" spans="1:3" x14ac:dyDescent="0.25">
      <c r="A38">
        <v>152</v>
      </c>
      <c r="B38">
        <v>158</v>
      </c>
      <c r="C38">
        <v>143</v>
      </c>
    </row>
    <row r="39" spans="1:3" x14ac:dyDescent="0.25">
      <c r="A39">
        <v>118</v>
      </c>
      <c r="B39">
        <v>147</v>
      </c>
      <c r="C39">
        <v>177</v>
      </c>
    </row>
    <row r="40" spans="1:3" x14ac:dyDescent="0.25">
      <c r="A40">
        <v>130</v>
      </c>
      <c r="B40">
        <v>151</v>
      </c>
      <c r="C40">
        <v>150</v>
      </c>
    </row>
    <row r="41" spans="1:3" x14ac:dyDescent="0.25">
      <c r="A41">
        <v>123</v>
      </c>
      <c r="B41">
        <v>180</v>
      </c>
      <c r="C41">
        <v>167</v>
      </c>
    </row>
    <row r="42" spans="1:3" x14ac:dyDescent="0.25">
      <c r="A42">
        <v>129</v>
      </c>
      <c r="B42">
        <v>169</v>
      </c>
      <c r="C42">
        <v>164</v>
      </c>
    </row>
    <row r="43" spans="1:3" x14ac:dyDescent="0.25">
      <c r="A43">
        <v>118</v>
      </c>
      <c r="B43">
        <v>241</v>
      </c>
      <c r="C43">
        <v>155</v>
      </c>
    </row>
    <row r="44" spans="1:3" x14ac:dyDescent="0.25">
      <c r="A44">
        <v>124</v>
      </c>
      <c r="B44">
        <v>151</v>
      </c>
      <c r="C44">
        <v>144</v>
      </c>
    </row>
    <row r="45" spans="1:3" x14ac:dyDescent="0.25">
      <c r="A45">
        <v>127</v>
      </c>
      <c r="B45">
        <v>182</v>
      </c>
      <c r="C45">
        <v>173</v>
      </c>
    </row>
    <row r="46" spans="1:3" x14ac:dyDescent="0.25">
      <c r="A46">
        <v>122</v>
      </c>
      <c r="B46">
        <v>149</v>
      </c>
      <c r="C46">
        <v>146</v>
      </c>
    </row>
    <row r="47" spans="1:3" x14ac:dyDescent="0.25">
      <c r="A47">
        <v>139</v>
      </c>
      <c r="B47">
        <v>166</v>
      </c>
      <c r="C47">
        <v>148</v>
      </c>
    </row>
    <row r="48" spans="1:3" x14ac:dyDescent="0.25">
      <c r="A48">
        <v>122</v>
      </c>
      <c r="B48">
        <v>156</v>
      </c>
      <c r="C48">
        <v>184</v>
      </c>
    </row>
    <row r="49" spans="1:3" x14ac:dyDescent="0.25">
      <c r="A49">
        <v>130</v>
      </c>
      <c r="B49">
        <v>159</v>
      </c>
      <c r="C49">
        <v>148</v>
      </c>
    </row>
    <row r="50" spans="1:3" x14ac:dyDescent="0.25">
      <c r="A50">
        <v>120</v>
      </c>
      <c r="B50">
        <v>150</v>
      </c>
      <c r="C50">
        <v>201</v>
      </c>
    </row>
    <row r="51" spans="1:3" x14ac:dyDescent="0.25">
      <c r="A51">
        <v>169</v>
      </c>
      <c r="B51">
        <v>149</v>
      </c>
      <c r="C51">
        <v>149</v>
      </c>
    </row>
    <row r="52" spans="1:3" x14ac:dyDescent="0.25">
      <c r="A52">
        <v>121</v>
      </c>
      <c r="B52">
        <v>167</v>
      </c>
      <c r="C52">
        <v>162</v>
      </c>
    </row>
    <row r="53" spans="1:3" x14ac:dyDescent="0.25">
      <c r="A53">
        <v>156</v>
      </c>
      <c r="B53">
        <v>153</v>
      </c>
      <c r="C53">
        <v>146</v>
      </c>
    </row>
    <row r="54" spans="1:3" x14ac:dyDescent="0.25">
      <c r="A54">
        <v>121</v>
      </c>
      <c r="B54">
        <v>205</v>
      </c>
      <c r="C54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942A-59C9-4050-BFDA-1454D3133585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134</v>
      </c>
      <c r="B2" s="4">
        <f>MEDIAN(B5:B54)</f>
        <v>155.5</v>
      </c>
      <c r="C2" s="5">
        <f>MEDIAN(C5:C54)</f>
        <v>157</v>
      </c>
      <c r="D2" s="1" t="s">
        <v>0</v>
      </c>
    </row>
    <row r="3" spans="1:4" ht="15.75" thickBot="1" x14ac:dyDescent="0.3">
      <c r="A3" s="6">
        <f>VAR(A5:A54)</f>
        <v>246.39224489795862</v>
      </c>
      <c r="B3" s="7">
        <f>VAR(B5:B54)</f>
        <v>425.4387755102041</v>
      </c>
      <c r="C3" s="8">
        <f>VAR(C5:C54)</f>
        <v>520.89346938775566</v>
      </c>
      <c r="D3" s="9" t="s">
        <v>1</v>
      </c>
    </row>
    <row r="4" spans="1:4" ht="15.75" thickBot="1" x14ac:dyDescent="0.3">
      <c r="A4" s="10">
        <f>STDEV(A5:A54)</f>
        <v>15.69688647146174</v>
      </c>
      <c r="B4" s="11">
        <f>STDEV(B5:B54)</f>
        <v>20.626167252066104</v>
      </c>
      <c r="C4" s="12">
        <f>STDEV(C5:C54)</f>
        <v>22.823090706294703</v>
      </c>
      <c r="D4" s="1" t="s">
        <v>2</v>
      </c>
    </row>
    <row r="5" spans="1:4" x14ac:dyDescent="0.25">
      <c r="A5">
        <v>147</v>
      </c>
      <c r="B5">
        <v>169</v>
      </c>
      <c r="C5">
        <v>203</v>
      </c>
    </row>
    <row r="6" spans="1:4" x14ac:dyDescent="0.25">
      <c r="A6">
        <v>178</v>
      </c>
      <c r="B6">
        <v>151</v>
      </c>
      <c r="C6">
        <v>163</v>
      </c>
    </row>
    <row r="7" spans="1:4" x14ac:dyDescent="0.25">
      <c r="A7">
        <v>130</v>
      </c>
      <c r="B7">
        <v>212</v>
      </c>
      <c r="C7">
        <v>184</v>
      </c>
    </row>
    <row r="8" spans="1:4" x14ac:dyDescent="0.25">
      <c r="A8">
        <v>133</v>
      </c>
      <c r="B8">
        <v>169</v>
      </c>
      <c r="C8">
        <v>182</v>
      </c>
    </row>
    <row r="9" spans="1:4" x14ac:dyDescent="0.25">
      <c r="A9">
        <v>150</v>
      </c>
      <c r="B9">
        <v>153</v>
      </c>
      <c r="C9">
        <v>148</v>
      </c>
    </row>
    <row r="10" spans="1:4" x14ac:dyDescent="0.25">
      <c r="A10">
        <v>138</v>
      </c>
      <c r="B10">
        <v>191</v>
      </c>
      <c r="C10">
        <v>166</v>
      </c>
    </row>
    <row r="11" spans="1:4" x14ac:dyDescent="0.25">
      <c r="A11">
        <v>134</v>
      </c>
      <c r="B11">
        <v>151</v>
      </c>
      <c r="C11">
        <v>147</v>
      </c>
    </row>
    <row r="12" spans="1:4" x14ac:dyDescent="0.25">
      <c r="A12">
        <v>189</v>
      </c>
      <c r="B12">
        <v>168</v>
      </c>
      <c r="C12">
        <v>148</v>
      </c>
    </row>
    <row r="13" spans="1:4" x14ac:dyDescent="0.25">
      <c r="A13">
        <v>135</v>
      </c>
      <c r="B13">
        <v>190</v>
      </c>
      <c r="C13">
        <v>194</v>
      </c>
    </row>
    <row r="14" spans="1:4" x14ac:dyDescent="0.25">
      <c r="A14">
        <v>127</v>
      </c>
      <c r="B14">
        <v>154</v>
      </c>
      <c r="C14">
        <v>152</v>
      </c>
    </row>
    <row r="15" spans="1:4" x14ac:dyDescent="0.25">
      <c r="A15">
        <v>158</v>
      </c>
      <c r="B15">
        <v>170</v>
      </c>
      <c r="C15">
        <v>160</v>
      </c>
    </row>
    <row r="16" spans="1:4" x14ac:dyDescent="0.25">
      <c r="A16">
        <v>127</v>
      </c>
      <c r="B16">
        <v>153</v>
      </c>
      <c r="C16">
        <v>207</v>
      </c>
    </row>
    <row r="17" spans="1:3" x14ac:dyDescent="0.25">
      <c r="A17">
        <v>139</v>
      </c>
      <c r="B17">
        <v>149</v>
      </c>
      <c r="C17">
        <v>155</v>
      </c>
    </row>
    <row r="18" spans="1:3" x14ac:dyDescent="0.25">
      <c r="A18">
        <v>128</v>
      </c>
      <c r="B18">
        <v>223</v>
      </c>
      <c r="C18">
        <v>195</v>
      </c>
    </row>
    <row r="19" spans="1:3" x14ac:dyDescent="0.25">
      <c r="A19">
        <v>128</v>
      </c>
      <c r="B19">
        <v>153</v>
      </c>
      <c r="C19">
        <v>157</v>
      </c>
    </row>
    <row r="20" spans="1:3" x14ac:dyDescent="0.25">
      <c r="A20">
        <v>178</v>
      </c>
      <c r="B20">
        <v>158</v>
      </c>
      <c r="C20">
        <v>148</v>
      </c>
    </row>
    <row r="21" spans="1:3" x14ac:dyDescent="0.25">
      <c r="A21">
        <v>131</v>
      </c>
      <c r="B21">
        <v>173</v>
      </c>
      <c r="C21">
        <v>169</v>
      </c>
    </row>
    <row r="22" spans="1:3" x14ac:dyDescent="0.25">
      <c r="A22">
        <v>133</v>
      </c>
      <c r="B22">
        <v>150</v>
      </c>
      <c r="C22">
        <v>145</v>
      </c>
    </row>
    <row r="23" spans="1:3" x14ac:dyDescent="0.25">
      <c r="A23">
        <v>147</v>
      </c>
      <c r="B23">
        <v>202</v>
      </c>
      <c r="C23">
        <v>146</v>
      </c>
    </row>
    <row r="24" spans="1:3" x14ac:dyDescent="0.25">
      <c r="A24">
        <v>123</v>
      </c>
      <c r="B24">
        <v>158</v>
      </c>
      <c r="C24">
        <v>171</v>
      </c>
    </row>
    <row r="25" spans="1:3" x14ac:dyDescent="0.25">
      <c r="A25">
        <v>145</v>
      </c>
      <c r="B25">
        <v>153</v>
      </c>
      <c r="C25">
        <v>146</v>
      </c>
    </row>
    <row r="26" spans="1:3" x14ac:dyDescent="0.25">
      <c r="A26">
        <v>129</v>
      </c>
      <c r="B26">
        <v>196</v>
      </c>
      <c r="C26">
        <v>190</v>
      </c>
    </row>
    <row r="27" spans="1:3" x14ac:dyDescent="0.25">
      <c r="A27">
        <v>130</v>
      </c>
      <c r="B27">
        <v>149</v>
      </c>
      <c r="C27">
        <v>155</v>
      </c>
    </row>
    <row r="28" spans="1:3" x14ac:dyDescent="0.25">
      <c r="A28">
        <v>147</v>
      </c>
      <c r="B28">
        <v>177</v>
      </c>
      <c r="C28">
        <v>151</v>
      </c>
    </row>
    <row r="29" spans="1:3" x14ac:dyDescent="0.25">
      <c r="A29">
        <v>125</v>
      </c>
      <c r="B29">
        <v>151</v>
      </c>
      <c r="C29">
        <v>225</v>
      </c>
    </row>
    <row r="30" spans="1:3" x14ac:dyDescent="0.25">
      <c r="A30">
        <v>152</v>
      </c>
      <c r="B30">
        <v>149</v>
      </c>
      <c r="C30">
        <v>152</v>
      </c>
    </row>
    <row r="31" spans="1:3" x14ac:dyDescent="0.25">
      <c r="A31">
        <v>130</v>
      </c>
      <c r="B31">
        <v>196</v>
      </c>
      <c r="C31">
        <v>153</v>
      </c>
    </row>
    <row r="32" spans="1:3" x14ac:dyDescent="0.25">
      <c r="A32">
        <v>127</v>
      </c>
      <c r="B32">
        <v>154</v>
      </c>
      <c r="C32">
        <v>188</v>
      </c>
    </row>
    <row r="33" spans="1:3" x14ac:dyDescent="0.25">
      <c r="A33">
        <v>153</v>
      </c>
      <c r="B33">
        <v>158</v>
      </c>
      <c r="C33">
        <v>146</v>
      </c>
    </row>
    <row r="34" spans="1:3" x14ac:dyDescent="0.25">
      <c r="A34">
        <v>128</v>
      </c>
      <c r="B34">
        <v>180</v>
      </c>
      <c r="C34">
        <v>191</v>
      </c>
    </row>
    <row r="35" spans="1:3" x14ac:dyDescent="0.25">
      <c r="A35">
        <v>133</v>
      </c>
      <c r="B35">
        <v>150</v>
      </c>
      <c r="C35">
        <v>155</v>
      </c>
    </row>
    <row r="36" spans="1:3" x14ac:dyDescent="0.25">
      <c r="A36">
        <v>150</v>
      </c>
      <c r="B36">
        <v>165</v>
      </c>
      <c r="C36">
        <v>165</v>
      </c>
    </row>
    <row r="37" spans="1:3" x14ac:dyDescent="0.25">
      <c r="A37">
        <v>125</v>
      </c>
      <c r="B37">
        <v>151</v>
      </c>
      <c r="C37">
        <v>199</v>
      </c>
    </row>
    <row r="38" spans="1:3" x14ac:dyDescent="0.25">
      <c r="A38">
        <v>166</v>
      </c>
      <c r="B38">
        <v>148</v>
      </c>
      <c r="C38">
        <v>157</v>
      </c>
    </row>
    <row r="39" spans="1:3" x14ac:dyDescent="0.25">
      <c r="A39">
        <v>146</v>
      </c>
      <c r="B39">
        <v>175</v>
      </c>
      <c r="C39">
        <v>152</v>
      </c>
    </row>
    <row r="40" spans="1:3" x14ac:dyDescent="0.25">
      <c r="A40">
        <v>125</v>
      </c>
      <c r="B40">
        <v>149</v>
      </c>
      <c r="C40">
        <v>147</v>
      </c>
    </row>
    <row r="41" spans="1:3" x14ac:dyDescent="0.25">
      <c r="A41">
        <v>153</v>
      </c>
      <c r="B41">
        <v>157</v>
      </c>
      <c r="C41">
        <v>150</v>
      </c>
    </row>
    <row r="42" spans="1:3" x14ac:dyDescent="0.25">
      <c r="A42">
        <v>136</v>
      </c>
      <c r="B42">
        <v>146</v>
      </c>
      <c r="C42">
        <v>176</v>
      </c>
    </row>
    <row r="43" spans="1:3" x14ac:dyDescent="0.25">
      <c r="A43">
        <v>135</v>
      </c>
      <c r="B43">
        <v>149</v>
      </c>
      <c r="C43">
        <v>147</v>
      </c>
    </row>
    <row r="44" spans="1:3" x14ac:dyDescent="0.25">
      <c r="A44">
        <v>123</v>
      </c>
      <c r="B44">
        <v>162</v>
      </c>
      <c r="C44">
        <v>163</v>
      </c>
    </row>
    <row r="45" spans="1:3" x14ac:dyDescent="0.25">
      <c r="A45">
        <v>124</v>
      </c>
      <c r="B45">
        <v>151</v>
      </c>
      <c r="C45">
        <v>148</v>
      </c>
    </row>
    <row r="46" spans="1:3" x14ac:dyDescent="0.25">
      <c r="A46">
        <v>137</v>
      </c>
      <c r="B46">
        <v>200</v>
      </c>
      <c r="C46">
        <v>157</v>
      </c>
    </row>
    <row r="47" spans="1:3" x14ac:dyDescent="0.25">
      <c r="A47">
        <v>134</v>
      </c>
      <c r="B47">
        <v>146</v>
      </c>
      <c r="C47">
        <v>247</v>
      </c>
    </row>
    <row r="48" spans="1:3" x14ac:dyDescent="0.25">
      <c r="A48">
        <v>129</v>
      </c>
      <c r="B48">
        <v>147</v>
      </c>
      <c r="C48">
        <v>158</v>
      </c>
    </row>
    <row r="49" spans="1:3" x14ac:dyDescent="0.25">
      <c r="A49">
        <v>155</v>
      </c>
      <c r="B49">
        <v>173</v>
      </c>
      <c r="C49">
        <v>171</v>
      </c>
    </row>
    <row r="50" spans="1:3" x14ac:dyDescent="0.25">
      <c r="A50">
        <v>125</v>
      </c>
      <c r="B50">
        <v>153</v>
      </c>
      <c r="C50">
        <v>183</v>
      </c>
    </row>
    <row r="51" spans="1:3" x14ac:dyDescent="0.25">
      <c r="A51">
        <v>170</v>
      </c>
      <c r="B51">
        <v>148</v>
      </c>
      <c r="C51">
        <v>146</v>
      </c>
    </row>
    <row r="52" spans="1:3" x14ac:dyDescent="0.25">
      <c r="A52">
        <v>132</v>
      </c>
      <c r="B52">
        <v>214</v>
      </c>
      <c r="C52">
        <v>164</v>
      </c>
    </row>
    <row r="53" spans="1:3" x14ac:dyDescent="0.25">
      <c r="A53">
        <v>130</v>
      </c>
      <c r="B53">
        <v>150</v>
      </c>
      <c r="C53">
        <v>146</v>
      </c>
    </row>
    <row r="54" spans="1:3" x14ac:dyDescent="0.25">
      <c r="A54">
        <v>136</v>
      </c>
      <c r="B54">
        <v>191</v>
      </c>
      <c r="C54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3B29-821E-451A-BDAB-76C44027881B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134.5</v>
      </c>
      <c r="B2" s="4">
        <f>MEDIAN(B5:B54)</f>
        <v>166</v>
      </c>
      <c r="C2" s="5">
        <f>MEDIAN(C5:C54)</f>
        <v>157</v>
      </c>
      <c r="D2" s="1" t="s">
        <v>0</v>
      </c>
    </row>
    <row r="3" spans="1:4" ht="15.75" thickBot="1" x14ac:dyDescent="0.3">
      <c r="A3" s="6">
        <f>VAR(A5:A54)</f>
        <v>718.61877551020302</v>
      </c>
      <c r="B3" s="7">
        <f>VAR(B5:B54)</f>
        <v>399.56571428571374</v>
      </c>
      <c r="C3" s="8">
        <f>VAR(C5:C54)</f>
        <v>374.19959183673524</v>
      </c>
      <c r="D3" s="9" t="s">
        <v>1</v>
      </c>
    </row>
    <row r="4" spans="1:4" ht="15.75" thickBot="1" x14ac:dyDescent="0.3">
      <c r="A4" s="10">
        <f>STDEV(A5:A54)</f>
        <v>26.807065775839828</v>
      </c>
      <c r="B4" s="11">
        <f>STDEV(B5:B54)</f>
        <v>19.989139908603214</v>
      </c>
      <c r="C4" s="12">
        <f>STDEV(C5:C54)</f>
        <v>19.344239241612353</v>
      </c>
      <c r="D4" s="1" t="s">
        <v>2</v>
      </c>
    </row>
    <row r="5" spans="1:4" x14ac:dyDescent="0.25">
      <c r="A5">
        <v>132</v>
      </c>
      <c r="B5">
        <v>176</v>
      </c>
      <c r="C5">
        <v>172</v>
      </c>
    </row>
    <row r="6" spans="1:4" x14ac:dyDescent="0.25">
      <c r="A6">
        <v>131</v>
      </c>
      <c r="B6">
        <v>167</v>
      </c>
      <c r="C6">
        <v>170</v>
      </c>
    </row>
    <row r="7" spans="1:4" x14ac:dyDescent="0.25">
      <c r="A7">
        <v>161</v>
      </c>
      <c r="B7">
        <v>175</v>
      </c>
      <c r="C7">
        <v>150</v>
      </c>
    </row>
    <row r="8" spans="1:4" x14ac:dyDescent="0.25">
      <c r="A8">
        <v>131</v>
      </c>
      <c r="B8">
        <v>211</v>
      </c>
      <c r="C8">
        <v>150</v>
      </c>
    </row>
    <row r="9" spans="1:4" x14ac:dyDescent="0.25">
      <c r="A9">
        <v>129</v>
      </c>
      <c r="B9">
        <v>162</v>
      </c>
      <c r="C9">
        <v>197</v>
      </c>
    </row>
    <row r="10" spans="1:4" x14ac:dyDescent="0.25">
      <c r="A10">
        <v>170</v>
      </c>
      <c r="B10">
        <v>164</v>
      </c>
      <c r="C10">
        <v>151</v>
      </c>
    </row>
    <row r="11" spans="1:4" x14ac:dyDescent="0.25">
      <c r="A11">
        <v>160</v>
      </c>
      <c r="B11">
        <v>186</v>
      </c>
      <c r="C11">
        <v>150</v>
      </c>
    </row>
    <row r="12" spans="1:4" x14ac:dyDescent="0.25">
      <c r="A12">
        <v>131</v>
      </c>
      <c r="B12">
        <v>188</v>
      </c>
      <c r="C12">
        <v>174</v>
      </c>
    </row>
    <row r="13" spans="1:4" x14ac:dyDescent="0.25">
      <c r="A13">
        <v>128</v>
      </c>
      <c r="B13">
        <v>169</v>
      </c>
      <c r="C13">
        <v>186</v>
      </c>
    </row>
    <row r="14" spans="1:4" x14ac:dyDescent="0.25">
      <c r="A14">
        <v>164</v>
      </c>
      <c r="B14">
        <v>172</v>
      </c>
      <c r="C14">
        <v>154</v>
      </c>
    </row>
    <row r="15" spans="1:4" x14ac:dyDescent="0.25">
      <c r="A15">
        <v>128</v>
      </c>
      <c r="B15">
        <v>214</v>
      </c>
      <c r="C15">
        <v>156</v>
      </c>
    </row>
    <row r="16" spans="1:4" x14ac:dyDescent="0.25">
      <c r="A16">
        <v>135</v>
      </c>
      <c r="B16">
        <v>164</v>
      </c>
      <c r="C16">
        <v>192</v>
      </c>
    </row>
    <row r="17" spans="1:3" x14ac:dyDescent="0.25">
      <c r="A17">
        <v>142</v>
      </c>
      <c r="B17">
        <v>165</v>
      </c>
      <c r="C17">
        <v>149</v>
      </c>
    </row>
    <row r="18" spans="1:3" x14ac:dyDescent="0.25">
      <c r="A18">
        <v>141</v>
      </c>
      <c r="B18">
        <v>177</v>
      </c>
      <c r="C18">
        <v>151</v>
      </c>
    </row>
    <row r="19" spans="1:3" x14ac:dyDescent="0.25">
      <c r="A19">
        <v>128</v>
      </c>
      <c r="B19">
        <v>208</v>
      </c>
      <c r="C19">
        <v>201</v>
      </c>
    </row>
    <row r="20" spans="1:3" x14ac:dyDescent="0.25">
      <c r="A20">
        <v>127</v>
      </c>
      <c r="B20">
        <v>167</v>
      </c>
      <c r="C20">
        <v>163</v>
      </c>
    </row>
    <row r="21" spans="1:3" x14ac:dyDescent="0.25">
      <c r="A21">
        <v>129</v>
      </c>
      <c r="B21">
        <v>174</v>
      </c>
      <c r="C21">
        <v>150</v>
      </c>
    </row>
    <row r="22" spans="1:3" x14ac:dyDescent="0.25">
      <c r="A22">
        <v>131</v>
      </c>
      <c r="B22">
        <v>210</v>
      </c>
      <c r="C22">
        <v>167</v>
      </c>
    </row>
    <row r="23" spans="1:3" x14ac:dyDescent="0.25">
      <c r="A23">
        <v>129</v>
      </c>
      <c r="B23">
        <v>153</v>
      </c>
      <c r="C23">
        <v>192</v>
      </c>
    </row>
    <row r="24" spans="1:3" x14ac:dyDescent="0.25">
      <c r="A24">
        <v>141</v>
      </c>
      <c r="B24">
        <v>152</v>
      </c>
      <c r="C24">
        <v>149</v>
      </c>
    </row>
    <row r="25" spans="1:3" x14ac:dyDescent="0.25">
      <c r="A25">
        <v>127</v>
      </c>
      <c r="B25">
        <v>170</v>
      </c>
      <c r="C25">
        <v>157</v>
      </c>
    </row>
    <row r="26" spans="1:3" x14ac:dyDescent="0.25">
      <c r="A26">
        <v>146</v>
      </c>
      <c r="B26">
        <v>163</v>
      </c>
      <c r="C26">
        <v>205</v>
      </c>
    </row>
    <row r="27" spans="1:3" x14ac:dyDescent="0.25">
      <c r="A27">
        <v>150</v>
      </c>
      <c r="B27">
        <v>152</v>
      </c>
      <c r="C27">
        <v>155</v>
      </c>
    </row>
    <row r="28" spans="1:3" x14ac:dyDescent="0.25">
      <c r="A28">
        <v>158</v>
      </c>
      <c r="B28">
        <v>163</v>
      </c>
      <c r="C28">
        <v>149</v>
      </c>
    </row>
    <row r="29" spans="1:3" x14ac:dyDescent="0.25">
      <c r="A29">
        <v>134</v>
      </c>
      <c r="B29">
        <v>189</v>
      </c>
      <c r="C29">
        <v>204</v>
      </c>
    </row>
    <row r="30" spans="1:3" x14ac:dyDescent="0.25">
      <c r="A30">
        <v>136</v>
      </c>
      <c r="B30">
        <v>159</v>
      </c>
      <c r="C30">
        <v>183</v>
      </c>
    </row>
    <row r="31" spans="1:3" x14ac:dyDescent="0.25">
      <c r="A31">
        <v>136</v>
      </c>
      <c r="B31">
        <v>164</v>
      </c>
      <c r="C31">
        <v>150</v>
      </c>
    </row>
    <row r="32" spans="1:3" x14ac:dyDescent="0.25">
      <c r="A32">
        <v>131</v>
      </c>
      <c r="B32">
        <v>214</v>
      </c>
      <c r="C32">
        <v>156</v>
      </c>
    </row>
    <row r="33" spans="1:3" x14ac:dyDescent="0.25">
      <c r="A33">
        <v>127</v>
      </c>
      <c r="B33">
        <v>154</v>
      </c>
      <c r="C33">
        <v>184</v>
      </c>
    </row>
    <row r="34" spans="1:3" x14ac:dyDescent="0.25">
      <c r="A34">
        <v>141</v>
      </c>
      <c r="B34">
        <v>158</v>
      </c>
      <c r="C34">
        <v>149</v>
      </c>
    </row>
    <row r="35" spans="1:3" x14ac:dyDescent="0.25">
      <c r="A35">
        <v>133</v>
      </c>
      <c r="B35">
        <v>175</v>
      </c>
      <c r="C35">
        <v>149</v>
      </c>
    </row>
    <row r="36" spans="1:3" x14ac:dyDescent="0.25">
      <c r="A36">
        <v>155</v>
      </c>
      <c r="B36">
        <v>153</v>
      </c>
      <c r="C36">
        <v>193</v>
      </c>
    </row>
    <row r="37" spans="1:3" x14ac:dyDescent="0.25">
      <c r="A37">
        <v>138</v>
      </c>
      <c r="B37">
        <v>150</v>
      </c>
      <c r="C37">
        <v>153</v>
      </c>
    </row>
    <row r="38" spans="1:3" x14ac:dyDescent="0.25">
      <c r="A38">
        <v>167</v>
      </c>
      <c r="B38">
        <v>200</v>
      </c>
      <c r="C38">
        <v>149</v>
      </c>
    </row>
    <row r="39" spans="1:3" x14ac:dyDescent="0.25">
      <c r="A39">
        <v>131</v>
      </c>
      <c r="B39">
        <v>184</v>
      </c>
      <c r="C39">
        <v>167</v>
      </c>
    </row>
    <row r="40" spans="1:3" x14ac:dyDescent="0.25">
      <c r="A40">
        <v>128</v>
      </c>
      <c r="B40">
        <v>157</v>
      </c>
      <c r="C40">
        <v>159</v>
      </c>
    </row>
    <row r="41" spans="1:3" x14ac:dyDescent="0.25">
      <c r="A41">
        <v>183</v>
      </c>
      <c r="B41">
        <v>162</v>
      </c>
      <c r="C41">
        <v>157</v>
      </c>
    </row>
    <row r="42" spans="1:3" x14ac:dyDescent="0.25">
      <c r="A42">
        <v>127</v>
      </c>
      <c r="B42">
        <v>208</v>
      </c>
      <c r="C42">
        <v>156</v>
      </c>
    </row>
    <row r="43" spans="1:3" x14ac:dyDescent="0.25">
      <c r="A43">
        <v>129</v>
      </c>
      <c r="B43">
        <v>155</v>
      </c>
      <c r="C43">
        <v>175</v>
      </c>
    </row>
    <row r="44" spans="1:3" x14ac:dyDescent="0.25">
      <c r="A44">
        <v>142</v>
      </c>
      <c r="B44">
        <v>156</v>
      </c>
      <c r="C44">
        <v>157</v>
      </c>
    </row>
    <row r="45" spans="1:3" x14ac:dyDescent="0.25">
      <c r="A45">
        <v>160</v>
      </c>
      <c r="B45">
        <v>196</v>
      </c>
      <c r="C45">
        <v>151</v>
      </c>
    </row>
    <row r="46" spans="1:3" x14ac:dyDescent="0.25">
      <c r="A46">
        <v>139</v>
      </c>
      <c r="B46">
        <v>165</v>
      </c>
      <c r="C46">
        <v>201</v>
      </c>
    </row>
    <row r="47" spans="1:3" x14ac:dyDescent="0.25">
      <c r="A47">
        <v>133</v>
      </c>
      <c r="B47">
        <v>152</v>
      </c>
      <c r="C47">
        <v>150</v>
      </c>
    </row>
    <row r="48" spans="1:3" x14ac:dyDescent="0.25">
      <c r="A48">
        <v>170</v>
      </c>
      <c r="B48">
        <v>175</v>
      </c>
      <c r="C48">
        <v>164</v>
      </c>
    </row>
    <row r="49" spans="1:3" x14ac:dyDescent="0.25">
      <c r="A49">
        <v>132</v>
      </c>
      <c r="B49">
        <v>191</v>
      </c>
      <c r="C49">
        <v>178</v>
      </c>
    </row>
    <row r="50" spans="1:3" x14ac:dyDescent="0.25">
      <c r="A50">
        <v>128</v>
      </c>
      <c r="B50">
        <v>155</v>
      </c>
      <c r="C50">
        <v>199</v>
      </c>
    </row>
    <row r="51" spans="1:3" x14ac:dyDescent="0.25">
      <c r="A51">
        <v>150</v>
      </c>
      <c r="B51">
        <v>160</v>
      </c>
      <c r="C51">
        <v>156</v>
      </c>
    </row>
    <row r="52" spans="1:3" x14ac:dyDescent="0.25">
      <c r="A52">
        <v>150</v>
      </c>
      <c r="B52">
        <v>218</v>
      </c>
      <c r="C52">
        <v>152</v>
      </c>
    </row>
    <row r="53" spans="1:3" x14ac:dyDescent="0.25">
      <c r="A53">
        <v>128</v>
      </c>
      <c r="B53">
        <v>149</v>
      </c>
      <c r="C53">
        <v>195</v>
      </c>
    </row>
    <row r="54" spans="1:3" x14ac:dyDescent="0.25">
      <c r="A54">
        <v>301</v>
      </c>
      <c r="B54">
        <v>157</v>
      </c>
      <c r="C54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9E38-2F80-49D0-9FA4-13FD648E4C06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141</v>
      </c>
      <c r="B2" s="4">
        <f>MEDIAN(B5:B54)</f>
        <v>171.5</v>
      </c>
      <c r="C2" s="5">
        <f>MEDIAN(C5:C54)</f>
        <v>171.5</v>
      </c>
      <c r="D2" s="1" t="s">
        <v>0</v>
      </c>
    </row>
    <row r="3" spans="1:4" ht="15.75" thickBot="1" x14ac:dyDescent="0.3">
      <c r="A3" s="6">
        <f>VAR(A5:A54)</f>
        <v>247.47795918367194</v>
      </c>
      <c r="B3" s="7">
        <f>VAR(B5:B54)</f>
        <v>434.68938775510259</v>
      </c>
      <c r="C3" s="8">
        <f>VAR(C5:C54)</f>
        <v>607.57102040816289</v>
      </c>
      <c r="D3" s="9" t="s">
        <v>1</v>
      </c>
    </row>
    <row r="4" spans="1:4" ht="15.75" thickBot="1" x14ac:dyDescent="0.3">
      <c r="A4" s="10">
        <f>STDEV(A5:A54)</f>
        <v>15.731432203829121</v>
      </c>
      <c r="B4" s="11">
        <f>STDEV(B5:B54)</f>
        <v>20.849205926248189</v>
      </c>
      <c r="C4" s="12">
        <f>STDEV(C5:C54)</f>
        <v>24.648955767094129</v>
      </c>
      <c r="D4" s="1" t="s">
        <v>2</v>
      </c>
    </row>
    <row r="5" spans="1:4" x14ac:dyDescent="0.25">
      <c r="A5">
        <v>146</v>
      </c>
      <c r="B5">
        <v>164</v>
      </c>
      <c r="C5">
        <v>193</v>
      </c>
    </row>
    <row r="6" spans="1:4" x14ac:dyDescent="0.25">
      <c r="A6">
        <v>137</v>
      </c>
      <c r="B6">
        <v>158</v>
      </c>
      <c r="C6">
        <v>160</v>
      </c>
    </row>
    <row r="7" spans="1:4" x14ac:dyDescent="0.25">
      <c r="A7">
        <v>196</v>
      </c>
      <c r="B7">
        <v>167</v>
      </c>
      <c r="C7">
        <v>170</v>
      </c>
    </row>
    <row r="8" spans="1:4" x14ac:dyDescent="0.25">
      <c r="A8">
        <v>148</v>
      </c>
      <c r="B8">
        <v>213</v>
      </c>
      <c r="C8">
        <v>171</v>
      </c>
    </row>
    <row r="9" spans="1:4" x14ac:dyDescent="0.25">
      <c r="A9">
        <v>142</v>
      </c>
      <c r="B9">
        <v>208</v>
      </c>
      <c r="C9">
        <v>188</v>
      </c>
    </row>
    <row r="10" spans="1:4" x14ac:dyDescent="0.25">
      <c r="A10">
        <v>138</v>
      </c>
      <c r="B10">
        <v>187</v>
      </c>
      <c r="C10">
        <v>191</v>
      </c>
    </row>
    <row r="11" spans="1:4" x14ac:dyDescent="0.25">
      <c r="A11">
        <v>128</v>
      </c>
      <c r="B11">
        <v>171</v>
      </c>
      <c r="C11">
        <v>198</v>
      </c>
    </row>
    <row r="12" spans="1:4" x14ac:dyDescent="0.25">
      <c r="A12">
        <v>137</v>
      </c>
      <c r="B12">
        <v>154</v>
      </c>
      <c r="C12">
        <v>157</v>
      </c>
    </row>
    <row r="13" spans="1:4" x14ac:dyDescent="0.25">
      <c r="A13">
        <v>181</v>
      </c>
      <c r="B13">
        <v>180</v>
      </c>
      <c r="C13">
        <v>161</v>
      </c>
    </row>
    <row r="14" spans="1:4" x14ac:dyDescent="0.25">
      <c r="A14">
        <v>147</v>
      </c>
      <c r="B14">
        <v>182</v>
      </c>
      <c r="C14">
        <v>157</v>
      </c>
    </row>
    <row r="15" spans="1:4" x14ac:dyDescent="0.25">
      <c r="A15">
        <v>131</v>
      </c>
      <c r="B15">
        <v>163</v>
      </c>
      <c r="C15">
        <v>193</v>
      </c>
    </row>
    <row r="16" spans="1:4" x14ac:dyDescent="0.25">
      <c r="A16">
        <v>132</v>
      </c>
      <c r="B16">
        <v>152</v>
      </c>
      <c r="C16">
        <v>205</v>
      </c>
    </row>
    <row r="17" spans="1:3" x14ac:dyDescent="0.25">
      <c r="A17">
        <v>167</v>
      </c>
      <c r="B17">
        <v>158</v>
      </c>
      <c r="C17">
        <v>157</v>
      </c>
    </row>
    <row r="18" spans="1:3" x14ac:dyDescent="0.25">
      <c r="A18">
        <v>159</v>
      </c>
      <c r="B18">
        <v>169</v>
      </c>
      <c r="C18">
        <v>160</v>
      </c>
    </row>
    <row r="19" spans="1:3" x14ac:dyDescent="0.25">
      <c r="A19">
        <v>129</v>
      </c>
      <c r="B19">
        <v>215</v>
      </c>
      <c r="C19">
        <v>159</v>
      </c>
    </row>
    <row r="20" spans="1:3" x14ac:dyDescent="0.25">
      <c r="A20">
        <v>133</v>
      </c>
      <c r="B20">
        <v>171</v>
      </c>
      <c r="C20">
        <v>187</v>
      </c>
    </row>
    <row r="21" spans="1:3" x14ac:dyDescent="0.25">
      <c r="A21">
        <v>136</v>
      </c>
      <c r="B21">
        <v>165</v>
      </c>
      <c r="C21">
        <v>178</v>
      </c>
    </row>
    <row r="22" spans="1:3" x14ac:dyDescent="0.25">
      <c r="A22">
        <v>160</v>
      </c>
      <c r="B22">
        <v>158</v>
      </c>
      <c r="C22">
        <v>156</v>
      </c>
    </row>
    <row r="23" spans="1:3" x14ac:dyDescent="0.25">
      <c r="A23">
        <v>150</v>
      </c>
      <c r="B23">
        <v>181</v>
      </c>
      <c r="C23">
        <v>168</v>
      </c>
    </row>
    <row r="24" spans="1:3" x14ac:dyDescent="0.25">
      <c r="A24">
        <v>128</v>
      </c>
      <c r="B24">
        <v>200</v>
      </c>
      <c r="C24">
        <v>187</v>
      </c>
    </row>
    <row r="25" spans="1:3" x14ac:dyDescent="0.25">
      <c r="A25">
        <v>140</v>
      </c>
      <c r="B25">
        <v>178</v>
      </c>
      <c r="C25">
        <v>183</v>
      </c>
    </row>
    <row r="26" spans="1:3" x14ac:dyDescent="0.25">
      <c r="A26">
        <v>127</v>
      </c>
      <c r="B26">
        <v>168</v>
      </c>
      <c r="C26">
        <v>189</v>
      </c>
    </row>
    <row r="27" spans="1:3" x14ac:dyDescent="0.25">
      <c r="A27">
        <v>139</v>
      </c>
      <c r="B27">
        <v>185</v>
      </c>
      <c r="C27">
        <v>200</v>
      </c>
    </row>
    <row r="28" spans="1:3" x14ac:dyDescent="0.25">
      <c r="A28">
        <v>172</v>
      </c>
      <c r="B28">
        <v>156</v>
      </c>
      <c r="C28">
        <v>167</v>
      </c>
    </row>
    <row r="29" spans="1:3" x14ac:dyDescent="0.25">
      <c r="A29">
        <v>163</v>
      </c>
      <c r="B29">
        <v>172</v>
      </c>
      <c r="C29">
        <v>158</v>
      </c>
    </row>
    <row r="30" spans="1:3" x14ac:dyDescent="0.25">
      <c r="A30">
        <v>154</v>
      </c>
      <c r="B30">
        <v>202</v>
      </c>
      <c r="C30">
        <v>187</v>
      </c>
    </row>
    <row r="31" spans="1:3" x14ac:dyDescent="0.25">
      <c r="A31">
        <v>135</v>
      </c>
      <c r="B31">
        <v>202</v>
      </c>
      <c r="C31">
        <v>189</v>
      </c>
    </row>
    <row r="32" spans="1:3" x14ac:dyDescent="0.25">
      <c r="A32">
        <v>131</v>
      </c>
      <c r="B32">
        <v>158</v>
      </c>
      <c r="C32">
        <v>293</v>
      </c>
    </row>
    <row r="33" spans="1:3" x14ac:dyDescent="0.25">
      <c r="A33">
        <v>148</v>
      </c>
      <c r="B33">
        <v>163</v>
      </c>
      <c r="C33">
        <v>208</v>
      </c>
    </row>
    <row r="34" spans="1:3" x14ac:dyDescent="0.25">
      <c r="A34">
        <v>147</v>
      </c>
      <c r="B34">
        <v>196</v>
      </c>
      <c r="C34">
        <v>198</v>
      </c>
    </row>
    <row r="35" spans="1:3" x14ac:dyDescent="0.25">
      <c r="A35">
        <v>150</v>
      </c>
      <c r="B35">
        <v>162</v>
      </c>
      <c r="C35">
        <v>154</v>
      </c>
    </row>
    <row r="36" spans="1:3" x14ac:dyDescent="0.25">
      <c r="A36">
        <v>182</v>
      </c>
      <c r="B36">
        <v>190</v>
      </c>
      <c r="C36">
        <v>164</v>
      </c>
    </row>
    <row r="37" spans="1:3" x14ac:dyDescent="0.25">
      <c r="A37">
        <v>156</v>
      </c>
      <c r="B37">
        <v>192</v>
      </c>
      <c r="C37">
        <v>157</v>
      </c>
    </row>
    <row r="38" spans="1:3" x14ac:dyDescent="0.25">
      <c r="A38">
        <v>140</v>
      </c>
      <c r="B38">
        <v>226</v>
      </c>
      <c r="C38">
        <v>172</v>
      </c>
    </row>
    <row r="39" spans="1:3" x14ac:dyDescent="0.25">
      <c r="A39">
        <v>132</v>
      </c>
      <c r="B39">
        <v>152</v>
      </c>
      <c r="C39">
        <v>213</v>
      </c>
    </row>
    <row r="40" spans="1:3" x14ac:dyDescent="0.25">
      <c r="A40">
        <v>132</v>
      </c>
      <c r="B40">
        <v>163</v>
      </c>
      <c r="C40">
        <v>226</v>
      </c>
    </row>
    <row r="41" spans="1:3" x14ac:dyDescent="0.25">
      <c r="A41">
        <v>163</v>
      </c>
      <c r="B41">
        <v>158</v>
      </c>
      <c r="C41">
        <v>169</v>
      </c>
    </row>
    <row r="42" spans="1:3" x14ac:dyDescent="0.25">
      <c r="A42">
        <v>155</v>
      </c>
      <c r="B42">
        <v>185</v>
      </c>
      <c r="C42">
        <v>153</v>
      </c>
    </row>
    <row r="43" spans="1:3" x14ac:dyDescent="0.25">
      <c r="A43">
        <v>127</v>
      </c>
      <c r="B43">
        <v>227</v>
      </c>
      <c r="C43">
        <v>153</v>
      </c>
    </row>
    <row r="44" spans="1:3" x14ac:dyDescent="0.25">
      <c r="A44">
        <v>136</v>
      </c>
      <c r="B44">
        <v>228</v>
      </c>
      <c r="C44">
        <v>192</v>
      </c>
    </row>
    <row r="45" spans="1:3" x14ac:dyDescent="0.25">
      <c r="A45">
        <v>133</v>
      </c>
      <c r="B45">
        <v>173</v>
      </c>
      <c r="C45">
        <v>192</v>
      </c>
    </row>
    <row r="46" spans="1:3" x14ac:dyDescent="0.25">
      <c r="A46">
        <v>139</v>
      </c>
      <c r="B46">
        <v>152</v>
      </c>
      <c r="C46">
        <v>170</v>
      </c>
    </row>
    <row r="47" spans="1:3" x14ac:dyDescent="0.25">
      <c r="A47">
        <v>143</v>
      </c>
      <c r="B47">
        <v>155</v>
      </c>
      <c r="C47">
        <v>156</v>
      </c>
    </row>
    <row r="48" spans="1:3" x14ac:dyDescent="0.25">
      <c r="A48">
        <v>143</v>
      </c>
      <c r="B48">
        <v>180</v>
      </c>
      <c r="C48">
        <v>170</v>
      </c>
    </row>
    <row r="49" spans="1:3" x14ac:dyDescent="0.25">
      <c r="A49">
        <v>136</v>
      </c>
      <c r="B49">
        <v>185</v>
      </c>
      <c r="C49">
        <v>185</v>
      </c>
    </row>
    <row r="50" spans="1:3" x14ac:dyDescent="0.25">
      <c r="A50">
        <v>127</v>
      </c>
      <c r="B50">
        <v>157</v>
      </c>
      <c r="C50">
        <v>189</v>
      </c>
    </row>
    <row r="51" spans="1:3" x14ac:dyDescent="0.25">
      <c r="A51">
        <v>152</v>
      </c>
      <c r="B51">
        <v>168</v>
      </c>
      <c r="C51">
        <v>190</v>
      </c>
    </row>
    <row r="52" spans="1:3" x14ac:dyDescent="0.25">
      <c r="A52">
        <v>157</v>
      </c>
      <c r="B52">
        <v>170</v>
      </c>
      <c r="C52">
        <v>157</v>
      </c>
    </row>
    <row r="53" spans="1:3" x14ac:dyDescent="0.25">
      <c r="A53">
        <v>160</v>
      </c>
      <c r="B53">
        <v>176</v>
      </c>
      <c r="C53">
        <v>154</v>
      </c>
    </row>
    <row r="54" spans="1:3" x14ac:dyDescent="0.25">
      <c r="A54">
        <v>133</v>
      </c>
      <c r="B54">
        <v>186</v>
      </c>
      <c r="C54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671F-7645-447E-B5D9-2B6A560DA0FC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154</v>
      </c>
      <c r="B2" s="4">
        <f>MEDIAN(B5:B54)</f>
        <v>174.5</v>
      </c>
      <c r="C2" s="5">
        <f>MEDIAN(C5:C54)</f>
        <v>189.5</v>
      </c>
      <c r="D2" s="1" t="s">
        <v>0</v>
      </c>
    </row>
    <row r="3" spans="1:4" ht="15.75" thickBot="1" x14ac:dyDescent="0.3">
      <c r="A3" s="6">
        <f>VAR(A5:A54)</f>
        <v>508.81632653061223</v>
      </c>
      <c r="B3" s="7">
        <f>VAR(B5:B54)</f>
        <v>587.25061224489855</v>
      </c>
      <c r="C3" s="8">
        <f>VAR(C5:C54)</f>
        <v>534.01020408163265</v>
      </c>
      <c r="D3" s="9" t="s">
        <v>1</v>
      </c>
    </row>
    <row r="4" spans="1:4" ht="15.75" thickBot="1" x14ac:dyDescent="0.3">
      <c r="A4" s="10">
        <f>STDEV(A5:A54)</f>
        <v>22.556957386372218</v>
      </c>
      <c r="B4" s="11">
        <f>STDEV(B5:B54)</f>
        <v>24.233254264437917</v>
      </c>
      <c r="C4" s="12">
        <f>STDEV(C5:C54)</f>
        <v>23.108660802427142</v>
      </c>
      <c r="D4" s="1" t="s">
        <v>2</v>
      </c>
    </row>
    <row r="5" spans="1:4" x14ac:dyDescent="0.25">
      <c r="A5">
        <v>156</v>
      </c>
      <c r="B5">
        <v>199</v>
      </c>
      <c r="C5">
        <v>167</v>
      </c>
    </row>
    <row r="6" spans="1:4" x14ac:dyDescent="0.25">
      <c r="A6">
        <v>146</v>
      </c>
      <c r="B6">
        <v>205</v>
      </c>
      <c r="C6">
        <v>203</v>
      </c>
    </row>
    <row r="7" spans="1:4" x14ac:dyDescent="0.25">
      <c r="A7">
        <v>151</v>
      </c>
      <c r="B7">
        <v>193</v>
      </c>
      <c r="C7">
        <v>174</v>
      </c>
    </row>
    <row r="8" spans="1:4" x14ac:dyDescent="0.25">
      <c r="A8">
        <v>146</v>
      </c>
      <c r="B8">
        <v>167</v>
      </c>
      <c r="C8">
        <v>182</v>
      </c>
    </row>
    <row r="9" spans="1:4" x14ac:dyDescent="0.25">
      <c r="A9">
        <v>146</v>
      </c>
      <c r="B9">
        <v>173</v>
      </c>
      <c r="C9">
        <v>219</v>
      </c>
    </row>
    <row r="10" spans="1:4" x14ac:dyDescent="0.25">
      <c r="A10">
        <v>140</v>
      </c>
      <c r="B10">
        <v>162</v>
      </c>
      <c r="C10">
        <v>195</v>
      </c>
    </row>
    <row r="11" spans="1:4" x14ac:dyDescent="0.25">
      <c r="A11">
        <v>144</v>
      </c>
      <c r="B11">
        <v>174</v>
      </c>
      <c r="C11">
        <v>198</v>
      </c>
    </row>
    <row r="12" spans="1:4" x14ac:dyDescent="0.25">
      <c r="A12">
        <v>171</v>
      </c>
      <c r="B12">
        <v>164</v>
      </c>
      <c r="C12">
        <v>195</v>
      </c>
    </row>
    <row r="13" spans="1:4" x14ac:dyDescent="0.25">
      <c r="A13">
        <v>150</v>
      </c>
      <c r="B13">
        <v>164</v>
      </c>
      <c r="C13">
        <v>203</v>
      </c>
    </row>
    <row r="14" spans="1:4" x14ac:dyDescent="0.25">
      <c r="A14">
        <v>189</v>
      </c>
      <c r="B14">
        <v>167</v>
      </c>
      <c r="C14">
        <v>190</v>
      </c>
    </row>
    <row r="15" spans="1:4" x14ac:dyDescent="0.25">
      <c r="A15">
        <v>153</v>
      </c>
      <c r="B15">
        <v>169</v>
      </c>
      <c r="C15">
        <v>154</v>
      </c>
    </row>
    <row r="16" spans="1:4" x14ac:dyDescent="0.25">
      <c r="A16">
        <v>167</v>
      </c>
      <c r="B16">
        <v>161</v>
      </c>
      <c r="C16">
        <v>169</v>
      </c>
    </row>
    <row r="17" spans="1:3" x14ac:dyDescent="0.25">
      <c r="A17">
        <v>206</v>
      </c>
      <c r="B17">
        <v>166</v>
      </c>
      <c r="C17">
        <v>169</v>
      </c>
    </row>
    <row r="18" spans="1:3" x14ac:dyDescent="0.25">
      <c r="A18">
        <v>214</v>
      </c>
      <c r="B18">
        <v>166</v>
      </c>
      <c r="C18">
        <v>162</v>
      </c>
    </row>
    <row r="19" spans="1:3" x14ac:dyDescent="0.25">
      <c r="A19">
        <v>208</v>
      </c>
      <c r="B19">
        <v>214</v>
      </c>
      <c r="C19">
        <v>171</v>
      </c>
    </row>
    <row r="20" spans="1:3" x14ac:dyDescent="0.25">
      <c r="A20">
        <v>202</v>
      </c>
      <c r="B20">
        <v>166</v>
      </c>
      <c r="C20">
        <v>163</v>
      </c>
    </row>
    <row r="21" spans="1:3" x14ac:dyDescent="0.25">
      <c r="A21">
        <v>166</v>
      </c>
      <c r="B21">
        <v>199</v>
      </c>
      <c r="C21">
        <v>174</v>
      </c>
    </row>
    <row r="22" spans="1:3" x14ac:dyDescent="0.25">
      <c r="A22">
        <v>198</v>
      </c>
      <c r="B22">
        <v>164</v>
      </c>
      <c r="C22">
        <v>163</v>
      </c>
    </row>
    <row r="23" spans="1:3" x14ac:dyDescent="0.25">
      <c r="A23">
        <v>191</v>
      </c>
      <c r="B23">
        <v>246</v>
      </c>
      <c r="C23">
        <v>195</v>
      </c>
    </row>
    <row r="24" spans="1:3" x14ac:dyDescent="0.25">
      <c r="A24">
        <v>181</v>
      </c>
      <c r="B24">
        <v>217</v>
      </c>
      <c r="C24">
        <v>229</v>
      </c>
    </row>
    <row r="25" spans="1:3" x14ac:dyDescent="0.25">
      <c r="A25">
        <v>160</v>
      </c>
      <c r="B25">
        <v>177</v>
      </c>
      <c r="C25">
        <v>185</v>
      </c>
    </row>
    <row r="26" spans="1:3" x14ac:dyDescent="0.25">
      <c r="A26">
        <v>157</v>
      </c>
      <c r="B26">
        <v>169</v>
      </c>
      <c r="C26">
        <v>174</v>
      </c>
    </row>
    <row r="27" spans="1:3" x14ac:dyDescent="0.25">
      <c r="A27">
        <v>198</v>
      </c>
      <c r="B27">
        <v>172</v>
      </c>
      <c r="C27">
        <v>192</v>
      </c>
    </row>
    <row r="28" spans="1:3" x14ac:dyDescent="0.25">
      <c r="A28">
        <v>170</v>
      </c>
      <c r="B28">
        <v>164</v>
      </c>
      <c r="C28">
        <v>195</v>
      </c>
    </row>
    <row r="29" spans="1:3" x14ac:dyDescent="0.25">
      <c r="A29">
        <v>168</v>
      </c>
      <c r="B29">
        <v>226</v>
      </c>
      <c r="C29">
        <v>225</v>
      </c>
    </row>
    <row r="30" spans="1:3" x14ac:dyDescent="0.25">
      <c r="A30">
        <v>172</v>
      </c>
      <c r="B30">
        <v>171</v>
      </c>
      <c r="C30">
        <v>195</v>
      </c>
    </row>
    <row r="31" spans="1:3" x14ac:dyDescent="0.25">
      <c r="A31">
        <v>186</v>
      </c>
      <c r="B31">
        <v>181</v>
      </c>
      <c r="C31">
        <v>244</v>
      </c>
    </row>
    <row r="32" spans="1:3" x14ac:dyDescent="0.25">
      <c r="A32">
        <v>149</v>
      </c>
      <c r="B32">
        <v>172</v>
      </c>
      <c r="C32">
        <v>171</v>
      </c>
    </row>
    <row r="33" spans="1:3" x14ac:dyDescent="0.25">
      <c r="A33">
        <v>182</v>
      </c>
      <c r="B33">
        <v>169</v>
      </c>
      <c r="C33">
        <v>238</v>
      </c>
    </row>
    <row r="34" spans="1:3" x14ac:dyDescent="0.25">
      <c r="A34">
        <v>151</v>
      </c>
      <c r="B34">
        <v>169</v>
      </c>
      <c r="C34">
        <v>228</v>
      </c>
    </row>
    <row r="35" spans="1:3" x14ac:dyDescent="0.25">
      <c r="A35">
        <v>188</v>
      </c>
      <c r="B35">
        <v>193</v>
      </c>
      <c r="C35">
        <v>199</v>
      </c>
    </row>
    <row r="36" spans="1:3" x14ac:dyDescent="0.25">
      <c r="A36">
        <v>147</v>
      </c>
      <c r="B36">
        <v>166</v>
      </c>
      <c r="C36">
        <v>231</v>
      </c>
    </row>
    <row r="37" spans="1:3" x14ac:dyDescent="0.25">
      <c r="A37">
        <v>196</v>
      </c>
      <c r="B37">
        <v>246</v>
      </c>
      <c r="C37">
        <v>239</v>
      </c>
    </row>
    <row r="38" spans="1:3" x14ac:dyDescent="0.25">
      <c r="A38">
        <v>212</v>
      </c>
      <c r="B38">
        <v>190</v>
      </c>
      <c r="C38">
        <v>165</v>
      </c>
    </row>
    <row r="39" spans="1:3" x14ac:dyDescent="0.25">
      <c r="A39">
        <v>148</v>
      </c>
      <c r="B39">
        <v>200</v>
      </c>
      <c r="C39">
        <v>195</v>
      </c>
    </row>
    <row r="40" spans="1:3" x14ac:dyDescent="0.25">
      <c r="A40">
        <v>153</v>
      </c>
      <c r="B40">
        <v>232</v>
      </c>
      <c r="C40">
        <v>166</v>
      </c>
    </row>
    <row r="41" spans="1:3" x14ac:dyDescent="0.25">
      <c r="A41">
        <v>145</v>
      </c>
      <c r="B41">
        <v>247</v>
      </c>
      <c r="C41">
        <v>174</v>
      </c>
    </row>
    <row r="42" spans="1:3" x14ac:dyDescent="0.25">
      <c r="A42">
        <v>155</v>
      </c>
      <c r="B42">
        <v>173</v>
      </c>
      <c r="C42">
        <v>182</v>
      </c>
    </row>
    <row r="43" spans="1:3" x14ac:dyDescent="0.25">
      <c r="A43">
        <v>151</v>
      </c>
      <c r="B43">
        <v>222</v>
      </c>
      <c r="C43">
        <v>202</v>
      </c>
    </row>
    <row r="44" spans="1:3" x14ac:dyDescent="0.25">
      <c r="A44">
        <v>148</v>
      </c>
      <c r="B44">
        <v>183</v>
      </c>
      <c r="C44">
        <v>179</v>
      </c>
    </row>
    <row r="45" spans="1:3" x14ac:dyDescent="0.25">
      <c r="A45">
        <v>143</v>
      </c>
      <c r="B45">
        <v>190</v>
      </c>
      <c r="C45">
        <v>175</v>
      </c>
    </row>
    <row r="46" spans="1:3" x14ac:dyDescent="0.25">
      <c r="A46">
        <v>159</v>
      </c>
      <c r="B46">
        <v>206</v>
      </c>
      <c r="C46">
        <v>167</v>
      </c>
    </row>
    <row r="47" spans="1:3" x14ac:dyDescent="0.25">
      <c r="A47">
        <v>142</v>
      </c>
      <c r="B47">
        <v>198</v>
      </c>
      <c r="C47">
        <v>211</v>
      </c>
    </row>
    <row r="48" spans="1:3" x14ac:dyDescent="0.25">
      <c r="A48">
        <v>147</v>
      </c>
      <c r="B48">
        <v>175</v>
      </c>
      <c r="C48">
        <v>182</v>
      </c>
    </row>
    <row r="49" spans="1:3" x14ac:dyDescent="0.25">
      <c r="A49">
        <v>141</v>
      </c>
      <c r="B49">
        <v>201</v>
      </c>
      <c r="C49">
        <v>220</v>
      </c>
    </row>
    <row r="50" spans="1:3" x14ac:dyDescent="0.25">
      <c r="A50">
        <v>142</v>
      </c>
      <c r="B50">
        <v>192</v>
      </c>
      <c r="C50">
        <v>179</v>
      </c>
    </row>
    <row r="51" spans="1:3" x14ac:dyDescent="0.25">
      <c r="A51">
        <v>141</v>
      </c>
      <c r="B51">
        <v>189</v>
      </c>
      <c r="C51">
        <v>173</v>
      </c>
    </row>
    <row r="52" spans="1:3" x14ac:dyDescent="0.25">
      <c r="A52">
        <v>149</v>
      </c>
      <c r="B52">
        <v>168</v>
      </c>
      <c r="C52">
        <v>197</v>
      </c>
    </row>
    <row r="53" spans="1:3" x14ac:dyDescent="0.25">
      <c r="A53">
        <v>139</v>
      </c>
      <c r="B53">
        <v>159</v>
      </c>
      <c r="C53">
        <v>189</v>
      </c>
    </row>
    <row r="54" spans="1:3" x14ac:dyDescent="0.25">
      <c r="A54">
        <v>146</v>
      </c>
      <c r="B54">
        <v>170</v>
      </c>
      <c r="C54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48FC-DA9C-46A1-8257-420E52EBBF41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160.5</v>
      </c>
      <c r="B2" s="4">
        <f>MEDIAN(B5:B54)</f>
        <v>177.5</v>
      </c>
      <c r="C2" s="5">
        <f>MEDIAN(C5:C54)</f>
        <v>180</v>
      </c>
      <c r="D2" s="1" t="s">
        <v>0</v>
      </c>
    </row>
    <row r="3" spans="1:4" ht="15.75" thickBot="1" x14ac:dyDescent="0.3">
      <c r="A3" s="6">
        <f>VAR(A5:A54)</f>
        <v>594.62408163265457</v>
      </c>
      <c r="B3" s="7">
        <f>VAR(B5:B54)</f>
        <v>307.04530612244895</v>
      </c>
      <c r="C3" s="8">
        <f>VAR(C5:C54)</f>
        <v>337.35551020408161</v>
      </c>
      <c r="D3" s="9" t="s">
        <v>1</v>
      </c>
    </row>
    <row r="4" spans="1:4" ht="15.75" thickBot="1" x14ac:dyDescent="0.3">
      <c r="A4" s="10">
        <f>STDEV(A5:A54)</f>
        <v>24.384915042555605</v>
      </c>
      <c r="B4" s="11">
        <f>STDEV(B5:B54)</f>
        <v>17.522708298731931</v>
      </c>
      <c r="C4" s="12">
        <f>STDEV(C5:C54)</f>
        <v>18.367240135743899</v>
      </c>
      <c r="D4" s="1" t="s">
        <v>2</v>
      </c>
    </row>
    <row r="5" spans="1:4" x14ac:dyDescent="0.25">
      <c r="A5">
        <v>168</v>
      </c>
      <c r="B5">
        <v>172</v>
      </c>
      <c r="C5">
        <v>200</v>
      </c>
    </row>
    <row r="6" spans="1:4" x14ac:dyDescent="0.25">
      <c r="A6">
        <v>146</v>
      </c>
      <c r="B6">
        <v>163</v>
      </c>
      <c r="C6">
        <v>213</v>
      </c>
    </row>
    <row r="7" spans="1:4" x14ac:dyDescent="0.25">
      <c r="A7">
        <v>145</v>
      </c>
      <c r="B7">
        <v>187</v>
      </c>
      <c r="C7">
        <v>192</v>
      </c>
    </row>
    <row r="8" spans="1:4" x14ac:dyDescent="0.25">
      <c r="A8">
        <v>150</v>
      </c>
      <c r="B8">
        <v>203</v>
      </c>
      <c r="C8">
        <v>169</v>
      </c>
    </row>
    <row r="9" spans="1:4" x14ac:dyDescent="0.25">
      <c r="A9">
        <v>143</v>
      </c>
      <c r="B9">
        <v>227</v>
      </c>
      <c r="C9">
        <v>186</v>
      </c>
    </row>
    <row r="10" spans="1:4" x14ac:dyDescent="0.25">
      <c r="A10">
        <v>168</v>
      </c>
      <c r="B10">
        <v>202</v>
      </c>
      <c r="C10">
        <v>161</v>
      </c>
    </row>
    <row r="11" spans="1:4" x14ac:dyDescent="0.25">
      <c r="A11">
        <v>172</v>
      </c>
      <c r="B11">
        <v>178</v>
      </c>
      <c r="C11">
        <v>179</v>
      </c>
    </row>
    <row r="12" spans="1:4" x14ac:dyDescent="0.25">
      <c r="A12">
        <v>166</v>
      </c>
      <c r="B12">
        <v>176</v>
      </c>
      <c r="C12">
        <v>167</v>
      </c>
    </row>
    <row r="13" spans="1:4" x14ac:dyDescent="0.25">
      <c r="A13">
        <v>188</v>
      </c>
      <c r="B13">
        <v>173</v>
      </c>
      <c r="C13">
        <v>163</v>
      </c>
    </row>
    <row r="14" spans="1:4" x14ac:dyDescent="0.25">
      <c r="A14">
        <v>180</v>
      </c>
      <c r="B14">
        <v>166</v>
      </c>
      <c r="C14">
        <v>192</v>
      </c>
    </row>
    <row r="15" spans="1:4" x14ac:dyDescent="0.25">
      <c r="A15">
        <v>153</v>
      </c>
      <c r="B15">
        <v>176</v>
      </c>
      <c r="C15">
        <v>168</v>
      </c>
    </row>
    <row r="16" spans="1:4" x14ac:dyDescent="0.25">
      <c r="A16">
        <v>188</v>
      </c>
      <c r="B16">
        <v>167</v>
      </c>
      <c r="C16">
        <v>201</v>
      </c>
    </row>
    <row r="17" spans="1:3" x14ac:dyDescent="0.25">
      <c r="A17">
        <v>166</v>
      </c>
      <c r="B17">
        <v>170</v>
      </c>
      <c r="C17">
        <v>200</v>
      </c>
    </row>
    <row r="18" spans="1:3" x14ac:dyDescent="0.25">
      <c r="A18">
        <v>154</v>
      </c>
      <c r="B18">
        <v>165</v>
      </c>
      <c r="C18">
        <v>218</v>
      </c>
    </row>
    <row r="19" spans="1:3" x14ac:dyDescent="0.25">
      <c r="A19">
        <v>138</v>
      </c>
      <c r="B19">
        <v>177</v>
      </c>
      <c r="C19">
        <v>223</v>
      </c>
    </row>
    <row r="20" spans="1:3" x14ac:dyDescent="0.25">
      <c r="A20">
        <v>145</v>
      </c>
      <c r="B20">
        <v>208</v>
      </c>
      <c r="C20">
        <v>174</v>
      </c>
    </row>
    <row r="21" spans="1:3" x14ac:dyDescent="0.25">
      <c r="A21">
        <v>143</v>
      </c>
      <c r="B21">
        <v>186</v>
      </c>
      <c r="C21">
        <v>169</v>
      </c>
    </row>
    <row r="22" spans="1:3" x14ac:dyDescent="0.25">
      <c r="A22">
        <v>141</v>
      </c>
      <c r="B22">
        <v>238</v>
      </c>
      <c r="C22">
        <v>164</v>
      </c>
    </row>
    <row r="23" spans="1:3" x14ac:dyDescent="0.25">
      <c r="A23">
        <v>172</v>
      </c>
      <c r="B23">
        <v>203</v>
      </c>
      <c r="C23">
        <v>168</v>
      </c>
    </row>
    <row r="24" spans="1:3" x14ac:dyDescent="0.25">
      <c r="A24">
        <v>184</v>
      </c>
      <c r="B24">
        <v>193</v>
      </c>
      <c r="C24">
        <v>178</v>
      </c>
    </row>
    <row r="25" spans="1:3" x14ac:dyDescent="0.25">
      <c r="A25">
        <v>204</v>
      </c>
      <c r="B25">
        <v>172</v>
      </c>
      <c r="C25">
        <v>188</v>
      </c>
    </row>
    <row r="26" spans="1:3" x14ac:dyDescent="0.25">
      <c r="A26">
        <v>166</v>
      </c>
      <c r="B26">
        <v>160</v>
      </c>
      <c r="C26">
        <v>181</v>
      </c>
    </row>
    <row r="27" spans="1:3" x14ac:dyDescent="0.25">
      <c r="A27">
        <v>165</v>
      </c>
      <c r="B27">
        <v>171</v>
      </c>
      <c r="C27">
        <v>187</v>
      </c>
    </row>
    <row r="28" spans="1:3" x14ac:dyDescent="0.25">
      <c r="A28">
        <v>150</v>
      </c>
      <c r="B28">
        <v>161</v>
      </c>
      <c r="C28">
        <v>175</v>
      </c>
    </row>
    <row r="29" spans="1:3" x14ac:dyDescent="0.25">
      <c r="A29">
        <v>159</v>
      </c>
      <c r="B29">
        <v>166</v>
      </c>
      <c r="C29">
        <v>229</v>
      </c>
    </row>
    <row r="30" spans="1:3" x14ac:dyDescent="0.25">
      <c r="A30">
        <v>138</v>
      </c>
      <c r="B30">
        <v>173</v>
      </c>
      <c r="C30">
        <v>204</v>
      </c>
    </row>
    <row r="31" spans="1:3" x14ac:dyDescent="0.25">
      <c r="A31">
        <v>156</v>
      </c>
      <c r="B31">
        <v>195</v>
      </c>
      <c r="C31">
        <v>203</v>
      </c>
    </row>
    <row r="32" spans="1:3" x14ac:dyDescent="0.25">
      <c r="A32">
        <v>144</v>
      </c>
      <c r="B32">
        <v>204</v>
      </c>
      <c r="C32">
        <v>166</v>
      </c>
    </row>
    <row r="33" spans="1:3" x14ac:dyDescent="0.25">
      <c r="A33">
        <v>146</v>
      </c>
      <c r="B33">
        <v>197</v>
      </c>
      <c r="C33">
        <v>187</v>
      </c>
    </row>
    <row r="34" spans="1:3" x14ac:dyDescent="0.25">
      <c r="A34">
        <v>139</v>
      </c>
      <c r="B34">
        <v>210</v>
      </c>
      <c r="C34">
        <v>174</v>
      </c>
    </row>
    <row r="35" spans="1:3" x14ac:dyDescent="0.25">
      <c r="A35">
        <v>145</v>
      </c>
      <c r="B35">
        <v>208</v>
      </c>
      <c r="C35">
        <v>159</v>
      </c>
    </row>
    <row r="36" spans="1:3" x14ac:dyDescent="0.25">
      <c r="A36">
        <v>165</v>
      </c>
      <c r="B36">
        <v>193</v>
      </c>
      <c r="C36">
        <v>174</v>
      </c>
    </row>
    <row r="37" spans="1:3" x14ac:dyDescent="0.25">
      <c r="A37">
        <v>162</v>
      </c>
      <c r="B37">
        <v>186</v>
      </c>
      <c r="C37">
        <v>163</v>
      </c>
    </row>
    <row r="38" spans="1:3" x14ac:dyDescent="0.25">
      <c r="A38">
        <v>170</v>
      </c>
      <c r="B38">
        <v>179</v>
      </c>
      <c r="C38">
        <v>162</v>
      </c>
    </row>
    <row r="39" spans="1:3" x14ac:dyDescent="0.25">
      <c r="A39">
        <v>154</v>
      </c>
      <c r="B39">
        <v>169</v>
      </c>
      <c r="C39">
        <v>180</v>
      </c>
    </row>
    <row r="40" spans="1:3" x14ac:dyDescent="0.25">
      <c r="A40">
        <v>170</v>
      </c>
      <c r="B40">
        <v>188</v>
      </c>
      <c r="C40">
        <v>180</v>
      </c>
    </row>
    <row r="41" spans="1:3" x14ac:dyDescent="0.25">
      <c r="A41">
        <v>177</v>
      </c>
      <c r="B41">
        <v>161</v>
      </c>
      <c r="C41">
        <v>203</v>
      </c>
    </row>
    <row r="42" spans="1:3" x14ac:dyDescent="0.25">
      <c r="A42">
        <v>159</v>
      </c>
      <c r="B42">
        <v>165</v>
      </c>
      <c r="C42">
        <v>200</v>
      </c>
    </row>
    <row r="43" spans="1:3" x14ac:dyDescent="0.25">
      <c r="A43">
        <v>164</v>
      </c>
      <c r="B43">
        <v>165</v>
      </c>
      <c r="C43">
        <v>215</v>
      </c>
    </row>
    <row r="44" spans="1:3" x14ac:dyDescent="0.25">
      <c r="A44">
        <v>150</v>
      </c>
      <c r="B44">
        <v>162</v>
      </c>
      <c r="C44">
        <v>201</v>
      </c>
    </row>
    <row r="45" spans="1:3" x14ac:dyDescent="0.25">
      <c r="A45">
        <v>141</v>
      </c>
      <c r="B45">
        <v>183</v>
      </c>
      <c r="C45">
        <v>191</v>
      </c>
    </row>
    <row r="46" spans="1:3" x14ac:dyDescent="0.25">
      <c r="A46">
        <v>141</v>
      </c>
      <c r="B46">
        <v>170</v>
      </c>
      <c r="C46">
        <v>194</v>
      </c>
    </row>
    <row r="47" spans="1:3" x14ac:dyDescent="0.25">
      <c r="A47">
        <v>138</v>
      </c>
      <c r="B47">
        <v>191</v>
      </c>
      <c r="C47">
        <v>182</v>
      </c>
    </row>
    <row r="48" spans="1:3" x14ac:dyDescent="0.25">
      <c r="A48">
        <v>293</v>
      </c>
      <c r="B48">
        <v>182</v>
      </c>
      <c r="C48">
        <v>162</v>
      </c>
    </row>
    <row r="49" spans="1:3" x14ac:dyDescent="0.25">
      <c r="A49">
        <v>168</v>
      </c>
      <c r="B49">
        <v>184</v>
      </c>
      <c r="C49">
        <v>170</v>
      </c>
    </row>
    <row r="50" spans="1:3" x14ac:dyDescent="0.25">
      <c r="A50">
        <v>149</v>
      </c>
      <c r="B50">
        <v>191</v>
      </c>
      <c r="C50">
        <v>165</v>
      </c>
    </row>
    <row r="51" spans="1:3" x14ac:dyDescent="0.25">
      <c r="A51">
        <v>177</v>
      </c>
      <c r="B51">
        <v>182</v>
      </c>
      <c r="C51">
        <v>161</v>
      </c>
    </row>
    <row r="52" spans="1:3" x14ac:dyDescent="0.25">
      <c r="A52">
        <v>169</v>
      </c>
      <c r="B52">
        <v>167</v>
      </c>
      <c r="C52">
        <v>162</v>
      </c>
    </row>
    <row r="53" spans="1:3" x14ac:dyDescent="0.25">
      <c r="A53">
        <v>174</v>
      </c>
      <c r="B53">
        <v>177</v>
      </c>
      <c r="C53">
        <v>177</v>
      </c>
    </row>
    <row r="54" spans="1:3" x14ac:dyDescent="0.25">
      <c r="A54">
        <v>168</v>
      </c>
      <c r="B54">
        <v>175</v>
      </c>
      <c r="C54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3678-347B-473A-ABED-C50F7F2A4A06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155.5</v>
      </c>
      <c r="B2" s="4">
        <f>MEDIAN(B5:B54)</f>
        <v>193</v>
      </c>
      <c r="C2" s="5">
        <f>MEDIAN(C5:C54)</f>
        <v>186</v>
      </c>
      <c r="D2" s="1" t="s">
        <v>0</v>
      </c>
    </row>
    <row r="3" spans="1:4" ht="15.75" thickBot="1" x14ac:dyDescent="0.3">
      <c r="A3" s="6">
        <f>VAR(A5:A54)</f>
        <v>320.27918367346808</v>
      </c>
      <c r="B3" s="7">
        <f>VAR(B5:B54)</f>
        <v>443.50244897959413</v>
      </c>
      <c r="C3" s="8">
        <f>VAR(C5:C54)</f>
        <v>455.38775510204084</v>
      </c>
      <c r="D3" s="9" t="s">
        <v>1</v>
      </c>
    </row>
    <row r="4" spans="1:4" ht="15.75" thickBot="1" x14ac:dyDescent="0.3">
      <c r="A4" s="10">
        <f>STDEV(A5:A54)</f>
        <v>17.896345539619759</v>
      </c>
      <c r="B4" s="11">
        <f>STDEV(B5:B54)</f>
        <v>21.059497833034722</v>
      </c>
      <c r="C4" s="12">
        <f>STDEV(C5:C54)</f>
        <v>21.339816191852282</v>
      </c>
      <c r="D4" s="1" t="s">
        <v>2</v>
      </c>
    </row>
    <row r="5" spans="1:4" x14ac:dyDescent="0.25">
      <c r="A5">
        <v>153</v>
      </c>
      <c r="B5">
        <v>191</v>
      </c>
      <c r="C5">
        <v>203</v>
      </c>
    </row>
    <row r="6" spans="1:4" x14ac:dyDescent="0.25">
      <c r="A6">
        <v>157</v>
      </c>
      <c r="B6">
        <v>208</v>
      </c>
      <c r="C6">
        <v>178</v>
      </c>
    </row>
    <row r="7" spans="1:4" x14ac:dyDescent="0.25">
      <c r="A7">
        <v>153</v>
      </c>
      <c r="B7">
        <v>200</v>
      </c>
      <c r="C7">
        <v>165</v>
      </c>
    </row>
    <row r="8" spans="1:4" x14ac:dyDescent="0.25">
      <c r="A8">
        <v>191</v>
      </c>
      <c r="B8">
        <v>168</v>
      </c>
      <c r="C8">
        <v>205</v>
      </c>
    </row>
    <row r="9" spans="1:4" x14ac:dyDescent="0.25">
      <c r="A9">
        <v>157</v>
      </c>
      <c r="B9">
        <v>169</v>
      </c>
      <c r="C9">
        <v>214</v>
      </c>
    </row>
    <row r="10" spans="1:4" x14ac:dyDescent="0.25">
      <c r="A10">
        <v>142</v>
      </c>
      <c r="B10">
        <v>216</v>
      </c>
      <c r="C10">
        <v>185</v>
      </c>
    </row>
    <row r="11" spans="1:4" x14ac:dyDescent="0.25">
      <c r="A11">
        <v>154</v>
      </c>
      <c r="B11">
        <v>213</v>
      </c>
      <c r="C11">
        <v>177</v>
      </c>
    </row>
    <row r="12" spans="1:4" x14ac:dyDescent="0.25">
      <c r="A12">
        <v>167</v>
      </c>
      <c r="B12">
        <v>175</v>
      </c>
      <c r="C12">
        <v>178</v>
      </c>
    </row>
    <row r="13" spans="1:4" x14ac:dyDescent="0.25">
      <c r="A13">
        <v>171</v>
      </c>
      <c r="B13">
        <v>175</v>
      </c>
      <c r="C13">
        <v>230</v>
      </c>
    </row>
    <row r="14" spans="1:4" x14ac:dyDescent="0.25">
      <c r="A14">
        <v>153</v>
      </c>
      <c r="B14">
        <v>202</v>
      </c>
      <c r="C14">
        <v>177</v>
      </c>
    </row>
    <row r="15" spans="1:4" x14ac:dyDescent="0.25">
      <c r="A15">
        <v>151</v>
      </c>
      <c r="B15">
        <v>226</v>
      </c>
      <c r="C15">
        <v>193</v>
      </c>
    </row>
    <row r="16" spans="1:4" x14ac:dyDescent="0.25">
      <c r="A16">
        <v>202</v>
      </c>
      <c r="B16">
        <v>182</v>
      </c>
      <c r="C16">
        <v>183</v>
      </c>
    </row>
    <row r="17" spans="1:3" x14ac:dyDescent="0.25">
      <c r="A17">
        <v>169</v>
      </c>
      <c r="B17">
        <v>172</v>
      </c>
      <c r="C17">
        <v>212</v>
      </c>
    </row>
    <row r="18" spans="1:3" x14ac:dyDescent="0.25">
      <c r="A18">
        <v>152</v>
      </c>
      <c r="B18">
        <v>209</v>
      </c>
      <c r="C18">
        <v>170</v>
      </c>
    </row>
    <row r="19" spans="1:3" x14ac:dyDescent="0.25">
      <c r="A19">
        <v>149</v>
      </c>
      <c r="B19">
        <v>195</v>
      </c>
      <c r="C19">
        <v>174</v>
      </c>
    </row>
    <row r="20" spans="1:3" x14ac:dyDescent="0.25">
      <c r="A20">
        <v>191</v>
      </c>
      <c r="B20">
        <v>179</v>
      </c>
      <c r="C20">
        <v>202</v>
      </c>
    </row>
    <row r="21" spans="1:3" x14ac:dyDescent="0.25">
      <c r="A21">
        <v>175</v>
      </c>
      <c r="B21">
        <v>171</v>
      </c>
      <c r="C21">
        <v>219</v>
      </c>
    </row>
    <row r="22" spans="1:3" x14ac:dyDescent="0.25">
      <c r="A22">
        <v>156</v>
      </c>
      <c r="B22">
        <v>200</v>
      </c>
      <c r="C22">
        <v>195</v>
      </c>
    </row>
    <row r="23" spans="1:3" x14ac:dyDescent="0.25">
      <c r="A23">
        <v>156</v>
      </c>
      <c r="B23">
        <v>216</v>
      </c>
      <c r="C23">
        <v>163</v>
      </c>
    </row>
    <row r="24" spans="1:3" x14ac:dyDescent="0.25">
      <c r="A24">
        <v>164</v>
      </c>
      <c r="B24">
        <v>166</v>
      </c>
      <c r="C24">
        <v>208</v>
      </c>
    </row>
    <row r="25" spans="1:3" x14ac:dyDescent="0.25">
      <c r="A25">
        <v>167</v>
      </c>
      <c r="B25">
        <v>177</v>
      </c>
      <c r="C25">
        <v>210</v>
      </c>
    </row>
    <row r="26" spans="1:3" x14ac:dyDescent="0.25">
      <c r="A26">
        <v>141</v>
      </c>
      <c r="B26">
        <v>206</v>
      </c>
      <c r="C26">
        <v>189</v>
      </c>
    </row>
    <row r="27" spans="1:3" x14ac:dyDescent="0.25">
      <c r="A27">
        <v>142</v>
      </c>
      <c r="B27">
        <v>195</v>
      </c>
      <c r="C27">
        <v>165</v>
      </c>
    </row>
    <row r="28" spans="1:3" x14ac:dyDescent="0.25">
      <c r="A28">
        <v>157</v>
      </c>
      <c r="B28">
        <v>196</v>
      </c>
      <c r="C28">
        <v>170</v>
      </c>
    </row>
    <row r="29" spans="1:3" x14ac:dyDescent="0.25">
      <c r="A29">
        <v>196</v>
      </c>
      <c r="B29">
        <v>174</v>
      </c>
      <c r="C29">
        <v>188</v>
      </c>
    </row>
    <row r="30" spans="1:3" x14ac:dyDescent="0.25">
      <c r="A30">
        <v>147</v>
      </c>
      <c r="B30">
        <v>170</v>
      </c>
      <c r="C30">
        <v>215</v>
      </c>
    </row>
    <row r="31" spans="1:3" x14ac:dyDescent="0.25">
      <c r="A31">
        <v>145</v>
      </c>
      <c r="B31">
        <v>196</v>
      </c>
      <c r="C31">
        <v>184</v>
      </c>
    </row>
    <row r="32" spans="1:3" x14ac:dyDescent="0.25">
      <c r="A32">
        <v>138</v>
      </c>
      <c r="B32">
        <v>229</v>
      </c>
      <c r="C32">
        <v>205</v>
      </c>
    </row>
    <row r="33" spans="1:3" x14ac:dyDescent="0.25">
      <c r="A33">
        <v>209</v>
      </c>
      <c r="B33">
        <v>176</v>
      </c>
      <c r="C33">
        <v>241</v>
      </c>
    </row>
    <row r="34" spans="1:3" x14ac:dyDescent="0.25">
      <c r="A34">
        <v>143</v>
      </c>
      <c r="B34">
        <v>208</v>
      </c>
      <c r="C34">
        <v>219</v>
      </c>
    </row>
    <row r="35" spans="1:3" x14ac:dyDescent="0.25">
      <c r="A35">
        <v>144</v>
      </c>
      <c r="B35">
        <v>210</v>
      </c>
      <c r="C35">
        <v>170</v>
      </c>
    </row>
    <row r="36" spans="1:3" x14ac:dyDescent="0.25">
      <c r="A36">
        <v>168</v>
      </c>
      <c r="B36">
        <v>186</v>
      </c>
      <c r="C36">
        <v>165</v>
      </c>
    </row>
    <row r="37" spans="1:3" x14ac:dyDescent="0.25">
      <c r="A37">
        <v>180</v>
      </c>
      <c r="B37">
        <v>168</v>
      </c>
      <c r="C37">
        <v>196</v>
      </c>
    </row>
    <row r="38" spans="1:3" x14ac:dyDescent="0.25">
      <c r="A38">
        <v>162</v>
      </c>
      <c r="B38">
        <v>167</v>
      </c>
      <c r="C38">
        <v>247</v>
      </c>
    </row>
    <row r="39" spans="1:3" x14ac:dyDescent="0.25">
      <c r="A39">
        <v>140</v>
      </c>
      <c r="B39">
        <v>200</v>
      </c>
      <c r="C39">
        <v>165</v>
      </c>
    </row>
    <row r="40" spans="1:3" x14ac:dyDescent="0.25">
      <c r="A40">
        <v>150</v>
      </c>
      <c r="B40">
        <v>227</v>
      </c>
      <c r="C40">
        <v>182</v>
      </c>
    </row>
    <row r="41" spans="1:3" x14ac:dyDescent="0.25">
      <c r="A41">
        <v>173</v>
      </c>
      <c r="B41">
        <v>176</v>
      </c>
      <c r="C41">
        <v>198</v>
      </c>
    </row>
    <row r="42" spans="1:3" x14ac:dyDescent="0.25">
      <c r="A42">
        <v>152</v>
      </c>
      <c r="B42">
        <v>168</v>
      </c>
      <c r="C42">
        <v>214</v>
      </c>
    </row>
    <row r="43" spans="1:3" x14ac:dyDescent="0.25">
      <c r="A43">
        <v>148</v>
      </c>
      <c r="B43">
        <v>226</v>
      </c>
      <c r="C43">
        <v>171</v>
      </c>
    </row>
    <row r="44" spans="1:3" x14ac:dyDescent="0.25">
      <c r="A44">
        <v>140</v>
      </c>
      <c r="B44">
        <v>215</v>
      </c>
      <c r="C44">
        <v>169</v>
      </c>
    </row>
    <row r="45" spans="1:3" x14ac:dyDescent="0.25">
      <c r="A45">
        <v>190</v>
      </c>
      <c r="B45">
        <v>168</v>
      </c>
      <c r="C45">
        <v>192</v>
      </c>
    </row>
    <row r="46" spans="1:3" x14ac:dyDescent="0.25">
      <c r="A46">
        <v>179</v>
      </c>
      <c r="B46">
        <v>172</v>
      </c>
      <c r="C46">
        <v>207</v>
      </c>
    </row>
    <row r="47" spans="1:3" x14ac:dyDescent="0.25">
      <c r="A47">
        <v>141</v>
      </c>
      <c r="B47">
        <v>180</v>
      </c>
      <c r="C47">
        <v>187</v>
      </c>
    </row>
    <row r="48" spans="1:3" x14ac:dyDescent="0.25">
      <c r="A48">
        <v>145</v>
      </c>
      <c r="B48">
        <v>227</v>
      </c>
      <c r="C48">
        <v>170</v>
      </c>
    </row>
    <row r="49" spans="1:3" x14ac:dyDescent="0.25">
      <c r="A49">
        <v>171</v>
      </c>
      <c r="B49">
        <v>172</v>
      </c>
      <c r="C49">
        <v>171</v>
      </c>
    </row>
    <row r="50" spans="1:3" x14ac:dyDescent="0.25">
      <c r="A50">
        <v>177</v>
      </c>
      <c r="B50">
        <v>182</v>
      </c>
      <c r="C50">
        <v>179</v>
      </c>
    </row>
    <row r="51" spans="1:3" x14ac:dyDescent="0.25">
      <c r="A51">
        <v>155</v>
      </c>
      <c r="B51">
        <v>165</v>
      </c>
      <c r="C51">
        <v>212</v>
      </c>
    </row>
    <row r="52" spans="1:3" x14ac:dyDescent="0.25">
      <c r="A52">
        <v>141</v>
      </c>
      <c r="B52">
        <v>241</v>
      </c>
      <c r="C52">
        <v>176</v>
      </c>
    </row>
    <row r="53" spans="1:3" x14ac:dyDescent="0.25">
      <c r="A53">
        <v>139</v>
      </c>
      <c r="B53">
        <v>196</v>
      </c>
      <c r="C53">
        <v>166</v>
      </c>
    </row>
    <row r="54" spans="1:3" x14ac:dyDescent="0.25">
      <c r="A54">
        <v>161</v>
      </c>
      <c r="B54">
        <v>207</v>
      </c>
      <c r="C54">
        <v>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4849-709E-4969-9A92-52ABC9330422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160</v>
      </c>
      <c r="B2" s="4">
        <f>MEDIAN(B5:B54)</f>
        <v>189</v>
      </c>
      <c r="C2" s="5">
        <f>MEDIAN(C5:C54)</f>
        <v>189</v>
      </c>
      <c r="D2" s="1" t="s">
        <v>0</v>
      </c>
    </row>
    <row r="3" spans="1:4" ht="15.75" thickBot="1" x14ac:dyDescent="0.3">
      <c r="A3" s="6">
        <f>VAR(A5:A54)</f>
        <v>240.53918367346932</v>
      </c>
      <c r="B3" s="7">
        <f>VAR(B5:B54)</f>
        <v>265.46938775510199</v>
      </c>
      <c r="C3" s="8">
        <f>VAR(C5:C54)</f>
        <v>263.73428571428576</v>
      </c>
      <c r="D3" s="9" t="s">
        <v>1</v>
      </c>
    </row>
    <row r="4" spans="1:4" ht="15.75" thickBot="1" x14ac:dyDescent="0.3">
      <c r="A4" s="10">
        <f>STDEV(A5:A54)</f>
        <v>15.509325700154386</v>
      </c>
      <c r="B4" s="11">
        <f>STDEV(B5:B54)</f>
        <v>16.293231347866573</v>
      </c>
      <c r="C4" s="12">
        <f>STDEV(C5:C54)</f>
        <v>16.239897958863097</v>
      </c>
      <c r="D4" s="1" t="s">
        <v>2</v>
      </c>
    </row>
    <row r="5" spans="1:4" x14ac:dyDescent="0.25">
      <c r="A5">
        <v>195</v>
      </c>
      <c r="B5">
        <v>217</v>
      </c>
      <c r="C5">
        <v>196</v>
      </c>
    </row>
    <row r="6" spans="1:4" x14ac:dyDescent="0.25">
      <c r="A6">
        <v>178</v>
      </c>
      <c r="B6">
        <v>185</v>
      </c>
      <c r="C6">
        <v>170</v>
      </c>
    </row>
    <row r="7" spans="1:4" x14ac:dyDescent="0.25">
      <c r="A7">
        <v>200</v>
      </c>
      <c r="B7">
        <v>177</v>
      </c>
      <c r="C7">
        <v>210</v>
      </c>
    </row>
    <row r="8" spans="1:4" x14ac:dyDescent="0.25">
      <c r="A8">
        <v>148</v>
      </c>
      <c r="B8">
        <v>225</v>
      </c>
      <c r="C8">
        <v>174</v>
      </c>
    </row>
    <row r="9" spans="1:4" x14ac:dyDescent="0.25">
      <c r="A9">
        <v>195</v>
      </c>
      <c r="B9">
        <v>185</v>
      </c>
      <c r="C9">
        <v>218</v>
      </c>
    </row>
    <row r="10" spans="1:4" x14ac:dyDescent="0.25">
      <c r="A10">
        <v>156</v>
      </c>
      <c r="B10">
        <v>212</v>
      </c>
      <c r="C10">
        <v>190</v>
      </c>
    </row>
    <row r="11" spans="1:4" x14ac:dyDescent="0.25">
      <c r="A11">
        <v>177</v>
      </c>
      <c r="B11">
        <v>178</v>
      </c>
      <c r="C11">
        <v>186</v>
      </c>
    </row>
    <row r="12" spans="1:4" x14ac:dyDescent="0.25">
      <c r="A12">
        <v>164</v>
      </c>
      <c r="B12">
        <v>195</v>
      </c>
      <c r="C12">
        <v>196</v>
      </c>
    </row>
    <row r="13" spans="1:4" x14ac:dyDescent="0.25">
      <c r="A13">
        <v>153</v>
      </c>
      <c r="B13">
        <v>209</v>
      </c>
      <c r="C13">
        <v>170</v>
      </c>
    </row>
    <row r="14" spans="1:4" x14ac:dyDescent="0.25">
      <c r="A14">
        <v>190</v>
      </c>
      <c r="B14">
        <v>178</v>
      </c>
      <c r="C14">
        <v>203</v>
      </c>
    </row>
    <row r="15" spans="1:4" x14ac:dyDescent="0.25">
      <c r="A15">
        <v>149</v>
      </c>
      <c r="B15">
        <v>220</v>
      </c>
      <c r="C15">
        <v>180</v>
      </c>
    </row>
    <row r="16" spans="1:4" x14ac:dyDescent="0.25">
      <c r="A16">
        <v>173</v>
      </c>
      <c r="B16">
        <v>212</v>
      </c>
      <c r="C16">
        <v>195</v>
      </c>
    </row>
    <row r="17" spans="1:3" x14ac:dyDescent="0.25">
      <c r="A17">
        <v>151</v>
      </c>
      <c r="B17">
        <v>190</v>
      </c>
      <c r="C17">
        <v>186</v>
      </c>
    </row>
    <row r="18" spans="1:3" x14ac:dyDescent="0.25">
      <c r="A18">
        <v>153</v>
      </c>
      <c r="B18">
        <v>200</v>
      </c>
      <c r="C18">
        <v>180</v>
      </c>
    </row>
    <row r="19" spans="1:3" x14ac:dyDescent="0.25">
      <c r="A19">
        <v>180</v>
      </c>
      <c r="B19">
        <v>167</v>
      </c>
      <c r="C19">
        <v>229</v>
      </c>
    </row>
    <row r="20" spans="1:3" x14ac:dyDescent="0.25">
      <c r="A20">
        <v>147</v>
      </c>
      <c r="B20">
        <v>189</v>
      </c>
      <c r="C20">
        <v>180</v>
      </c>
    </row>
    <row r="21" spans="1:3" x14ac:dyDescent="0.25">
      <c r="A21">
        <v>166</v>
      </c>
      <c r="B21">
        <v>198</v>
      </c>
      <c r="C21">
        <v>184</v>
      </c>
    </row>
    <row r="22" spans="1:3" x14ac:dyDescent="0.25">
      <c r="A22">
        <v>171</v>
      </c>
      <c r="B22">
        <v>188</v>
      </c>
      <c r="C22">
        <v>223</v>
      </c>
    </row>
    <row r="23" spans="1:3" x14ac:dyDescent="0.25">
      <c r="A23">
        <v>148</v>
      </c>
      <c r="B23">
        <v>209</v>
      </c>
      <c r="C23">
        <v>175</v>
      </c>
    </row>
    <row r="24" spans="1:3" x14ac:dyDescent="0.25">
      <c r="A24">
        <v>183</v>
      </c>
      <c r="B24">
        <v>178</v>
      </c>
      <c r="C24">
        <v>194</v>
      </c>
    </row>
    <row r="25" spans="1:3" x14ac:dyDescent="0.25">
      <c r="A25">
        <v>160</v>
      </c>
      <c r="B25">
        <v>198</v>
      </c>
      <c r="C25">
        <v>175</v>
      </c>
    </row>
    <row r="26" spans="1:3" x14ac:dyDescent="0.25">
      <c r="A26">
        <v>148</v>
      </c>
      <c r="B26">
        <v>200</v>
      </c>
      <c r="C26">
        <v>175</v>
      </c>
    </row>
    <row r="27" spans="1:3" x14ac:dyDescent="0.25">
      <c r="A27">
        <v>182</v>
      </c>
      <c r="B27">
        <v>191</v>
      </c>
      <c r="C27">
        <v>194</v>
      </c>
    </row>
    <row r="28" spans="1:3" x14ac:dyDescent="0.25">
      <c r="A28">
        <v>148</v>
      </c>
      <c r="B28">
        <v>206</v>
      </c>
      <c r="C28">
        <v>181</v>
      </c>
    </row>
    <row r="29" spans="1:3" x14ac:dyDescent="0.25">
      <c r="A29">
        <v>165</v>
      </c>
      <c r="B29">
        <v>173</v>
      </c>
      <c r="C29">
        <v>214</v>
      </c>
    </row>
    <row r="30" spans="1:3" x14ac:dyDescent="0.25">
      <c r="A30">
        <v>163</v>
      </c>
      <c r="B30">
        <v>189</v>
      </c>
      <c r="C30">
        <v>185</v>
      </c>
    </row>
    <row r="31" spans="1:3" x14ac:dyDescent="0.25">
      <c r="A31">
        <v>144</v>
      </c>
      <c r="B31">
        <v>199</v>
      </c>
      <c r="C31">
        <v>171</v>
      </c>
    </row>
    <row r="32" spans="1:3" x14ac:dyDescent="0.25">
      <c r="A32">
        <v>174</v>
      </c>
      <c r="B32">
        <v>175</v>
      </c>
      <c r="C32">
        <v>198</v>
      </c>
    </row>
    <row r="33" spans="1:3" x14ac:dyDescent="0.25">
      <c r="A33">
        <v>153</v>
      </c>
      <c r="B33">
        <v>184</v>
      </c>
      <c r="C33">
        <v>201</v>
      </c>
    </row>
    <row r="34" spans="1:3" x14ac:dyDescent="0.25">
      <c r="A34">
        <v>148</v>
      </c>
      <c r="B34">
        <v>201</v>
      </c>
      <c r="C34">
        <v>174</v>
      </c>
    </row>
    <row r="35" spans="1:3" x14ac:dyDescent="0.25">
      <c r="A35">
        <v>174</v>
      </c>
      <c r="B35">
        <v>188</v>
      </c>
      <c r="C35">
        <v>208</v>
      </c>
    </row>
    <row r="36" spans="1:3" x14ac:dyDescent="0.25">
      <c r="A36">
        <v>144</v>
      </c>
      <c r="B36">
        <v>220</v>
      </c>
      <c r="C36">
        <v>173</v>
      </c>
    </row>
    <row r="37" spans="1:3" x14ac:dyDescent="0.25">
      <c r="A37">
        <v>187</v>
      </c>
      <c r="B37">
        <v>182</v>
      </c>
      <c r="C37">
        <v>195</v>
      </c>
    </row>
    <row r="38" spans="1:3" x14ac:dyDescent="0.25">
      <c r="A38">
        <v>151</v>
      </c>
      <c r="B38">
        <v>168</v>
      </c>
      <c r="C38">
        <v>219</v>
      </c>
    </row>
    <row r="39" spans="1:3" x14ac:dyDescent="0.25">
      <c r="A39">
        <v>147</v>
      </c>
      <c r="B39">
        <v>205</v>
      </c>
      <c r="C39">
        <v>171</v>
      </c>
    </row>
    <row r="40" spans="1:3" x14ac:dyDescent="0.25">
      <c r="A40">
        <v>174</v>
      </c>
      <c r="B40">
        <v>177</v>
      </c>
      <c r="C40">
        <v>206</v>
      </c>
    </row>
    <row r="41" spans="1:3" x14ac:dyDescent="0.25">
      <c r="A41">
        <v>150</v>
      </c>
      <c r="B41">
        <v>189</v>
      </c>
      <c r="C41">
        <v>187</v>
      </c>
    </row>
    <row r="42" spans="1:3" x14ac:dyDescent="0.25">
      <c r="A42">
        <v>146</v>
      </c>
      <c r="B42">
        <v>229</v>
      </c>
      <c r="C42">
        <v>170</v>
      </c>
    </row>
    <row r="43" spans="1:3" x14ac:dyDescent="0.25">
      <c r="A43">
        <v>172</v>
      </c>
      <c r="B43">
        <v>175</v>
      </c>
      <c r="C43">
        <v>216</v>
      </c>
    </row>
    <row r="44" spans="1:3" x14ac:dyDescent="0.25">
      <c r="A44">
        <v>154</v>
      </c>
      <c r="B44">
        <v>197</v>
      </c>
      <c r="C44">
        <v>184</v>
      </c>
    </row>
    <row r="45" spans="1:3" x14ac:dyDescent="0.25">
      <c r="A45">
        <v>157</v>
      </c>
      <c r="B45">
        <v>176</v>
      </c>
      <c r="C45">
        <v>183</v>
      </c>
    </row>
    <row r="46" spans="1:3" x14ac:dyDescent="0.25">
      <c r="A46">
        <v>178</v>
      </c>
      <c r="B46">
        <v>187</v>
      </c>
      <c r="C46">
        <v>190</v>
      </c>
    </row>
    <row r="47" spans="1:3" x14ac:dyDescent="0.25">
      <c r="A47">
        <v>150</v>
      </c>
      <c r="B47">
        <v>205</v>
      </c>
      <c r="C47">
        <v>170</v>
      </c>
    </row>
    <row r="48" spans="1:3" x14ac:dyDescent="0.25">
      <c r="A48">
        <v>155</v>
      </c>
      <c r="B48">
        <v>171</v>
      </c>
      <c r="C48">
        <v>209</v>
      </c>
    </row>
    <row r="49" spans="1:3" x14ac:dyDescent="0.25">
      <c r="A49">
        <v>170</v>
      </c>
      <c r="B49">
        <v>186</v>
      </c>
      <c r="C49">
        <v>193</v>
      </c>
    </row>
    <row r="50" spans="1:3" x14ac:dyDescent="0.25">
      <c r="A50">
        <v>146</v>
      </c>
      <c r="B50">
        <v>225</v>
      </c>
      <c r="C50">
        <v>171</v>
      </c>
    </row>
    <row r="51" spans="1:3" x14ac:dyDescent="0.25">
      <c r="A51">
        <v>169</v>
      </c>
      <c r="B51">
        <v>176</v>
      </c>
      <c r="C51">
        <v>217</v>
      </c>
    </row>
    <row r="52" spans="1:3" x14ac:dyDescent="0.25">
      <c r="A52">
        <v>150</v>
      </c>
      <c r="B52">
        <v>200</v>
      </c>
      <c r="C52">
        <v>203</v>
      </c>
    </row>
    <row r="53" spans="1:3" x14ac:dyDescent="0.25">
      <c r="A53">
        <v>177</v>
      </c>
      <c r="B53">
        <v>173</v>
      </c>
      <c r="C53">
        <v>191</v>
      </c>
    </row>
    <row r="54" spans="1:3" x14ac:dyDescent="0.25">
      <c r="A54">
        <v>160</v>
      </c>
      <c r="B54">
        <v>183</v>
      </c>
      <c r="C54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FAF1-B6BF-4532-8830-CBB926E54FB1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170</v>
      </c>
      <c r="B2" s="4">
        <f>MEDIAN(B5:B54)</f>
        <v>200.5</v>
      </c>
      <c r="C2" s="5">
        <f>MEDIAN(C5:C54)</f>
        <v>199</v>
      </c>
      <c r="D2" s="1" t="s">
        <v>0</v>
      </c>
    </row>
    <row r="3" spans="1:4" ht="15.75" thickBot="1" x14ac:dyDescent="0.3">
      <c r="A3" s="6">
        <f>VAR(A5:A54)</f>
        <v>296.18122448979585</v>
      </c>
      <c r="B3" s="7">
        <f>VAR(B5:B54)</f>
        <v>422.00367346938754</v>
      </c>
      <c r="C3" s="8">
        <f>VAR(C5:C54)</f>
        <v>277.83714285714285</v>
      </c>
      <c r="D3" s="9" t="s">
        <v>1</v>
      </c>
    </row>
    <row r="4" spans="1:4" ht="15.75" thickBot="1" x14ac:dyDescent="0.3">
      <c r="A4" s="10">
        <f>STDEV(A5:A54)</f>
        <v>17.20991645795516</v>
      </c>
      <c r="B4" s="11">
        <f>STDEV(B5:B54)</f>
        <v>20.542727994825505</v>
      </c>
      <c r="C4" s="12">
        <f>STDEV(C5:C54)</f>
        <v>16.668447523904042</v>
      </c>
      <c r="D4" s="1" t="s">
        <v>2</v>
      </c>
    </row>
    <row r="5" spans="1:4" x14ac:dyDescent="0.25">
      <c r="A5">
        <v>188</v>
      </c>
      <c r="B5">
        <v>192</v>
      </c>
      <c r="C5">
        <v>190</v>
      </c>
    </row>
    <row r="6" spans="1:4" x14ac:dyDescent="0.25">
      <c r="A6">
        <v>170</v>
      </c>
      <c r="B6">
        <v>208</v>
      </c>
      <c r="C6">
        <v>173</v>
      </c>
    </row>
    <row r="7" spans="1:4" x14ac:dyDescent="0.25">
      <c r="A7">
        <v>194</v>
      </c>
      <c r="B7">
        <v>292</v>
      </c>
      <c r="C7">
        <v>188</v>
      </c>
    </row>
    <row r="8" spans="1:4" x14ac:dyDescent="0.25">
      <c r="A8">
        <v>175</v>
      </c>
      <c r="B8">
        <v>181</v>
      </c>
      <c r="C8">
        <v>190</v>
      </c>
    </row>
    <row r="9" spans="1:4" x14ac:dyDescent="0.25">
      <c r="A9">
        <v>159</v>
      </c>
      <c r="B9">
        <v>207</v>
      </c>
      <c r="C9">
        <v>190</v>
      </c>
    </row>
    <row r="10" spans="1:4" x14ac:dyDescent="0.25">
      <c r="A10">
        <v>187</v>
      </c>
      <c r="B10">
        <v>185</v>
      </c>
      <c r="C10">
        <v>217</v>
      </c>
    </row>
    <row r="11" spans="1:4" x14ac:dyDescent="0.25">
      <c r="A11">
        <v>154</v>
      </c>
      <c r="B11">
        <v>190</v>
      </c>
      <c r="C11">
        <v>186</v>
      </c>
    </row>
    <row r="12" spans="1:4" x14ac:dyDescent="0.25">
      <c r="A12">
        <v>197</v>
      </c>
      <c r="B12">
        <v>181</v>
      </c>
      <c r="C12">
        <v>199</v>
      </c>
    </row>
    <row r="13" spans="1:4" x14ac:dyDescent="0.25">
      <c r="A13">
        <v>158</v>
      </c>
      <c r="B13">
        <v>211</v>
      </c>
      <c r="C13">
        <v>204</v>
      </c>
    </row>
    <row r="14" spans="1:4" x14ac:dyDescent="0.25">
      <c r="A14">
        <v>157</v>
      </c>
      <c r="B14">
        <v>200</v>
      </c>
      <c r="C14">
        <v>207</v>
      </c>
    </row>
    <row r="15" spans="1:4" x14ac:dyDescent="0.25">
      <c r="A15">
        <v>189</v>
      </c>
      <c r="B15">
        <v>172</v>
      </c>
      <c r="C15">
        <v>219</v>
      </c>
    </row>
    <row r="16" spans="1:4" x14ac:dyDescent="0.25">
      <c r="A16">
        <v>160</v>
      </c>
      <c r="B16">
        <v>240</v>
      </c>
      <c r="C16">
        <v>183</v>
      </c>
    </row>
    <row r="17" spans="1:3" x14ac:dyDescent="0.25">
      <c r="A17">
        <v>167</v>
      </c>
      <c r="B17">
        <v>197</v>
      </c>
      <c r="C17">
        <v>196</v>
      </c>
    </row>
    <row r="18" spans="1:3" x14ac:dyDescent="0.25">
      <c r="A18">
        <v>179</v>
      </c>
      <c r="B18">
        <v>197</v>
      </c>
      <c r="C18">
        <v>214</v>
      </c>
    </row>
    <row r="19" spans="1:3" x14ac:dyDescent="0.25">
      <c r="A19">
        <v>154</v>
      </c>
      <c r="B19">
        <v>209</v>
      </c>
      <c r="C19">
        <v>183</v>
      </c>
    </row>
    <row r="20" spans="1:3" x14ac:dyDescent="0.25">
      <c r="A20">
        <v>181</v>
      </c>
      <c r="B20">
        <v>181</v>
      </c>
      <c r="C20">
        <v>203</v>
      </c>
    </row>
    <row r="21" spans="1:3" x14ac:dyDescent="0.25">
      <c r="A21">
        <v>152</v>
      </c>
      <c r="B21">
        <v>209</v>
      </c>
      <c r="C21">
        <v>171</v>
      </c>
    </row>
    <row r="22" spans="1:3" x14ac:dyDescent="0.25">
      <c r="A22">
        <v>199</v>
      </c>
      <c r="B22">
        <v>206</v>
      </c>
      <c r="C22">
        <v>193</v>
      </c>
    </row>
    <row r="23" spans="1:3" x14ac:dyDescent="0.25">
      <c r="A23">
        <v>188</v>
      </c>
      <c r="B23">
        <v>186</v>
      </c>
      <c r="C23">
        <v>203</v>
      </c>
    </row>
    <row r="24" spans="1:3" x14ac:dyDescent="0.25">
      <c r="A24">
        <v>198</v>
      </c>
      <c r="B24">
        <v>226</v>
      </c>
      <c r="C24">
        <v>190</v>
      </c>
    </row>
    <row r="25" spans="1:3" x14ac:dyDescent="0.25">
      <c r="A25">
        <v>226</v>
      </c>
      <c r="B25">
        <v>229</v>
      </c>
      <c r="C25">
        <v>205</v>
      </c>
    </row>
    <row r="26" spans="1:3" x14ac:dyDescent="0.25">
      <c r="A26">
        <v>198</v>
      </c>
      <c r="B26">
        <v>177</v>
      </c>
      <c r="C26">
        <v>223</v>
      </c>
    </row>
    <row r="27" spans="1:3" x14ac:dyDescent="0.25">
      <c r="A27">
        <v>163</v>
      </c>
      <c r="B27">
        <v>198</v>
      </c>
      <c r="C27">
        <v>201</v>
      </c>
    </row>
    <row r="28" spans="1:3" x14ac:dyDescent="0.25">
      <c r="A28">
        <v>164</v>
      </c>
      <c r="B28">
        <v>205</v>
      </c>
      <c r="C28">
        <v>201</v>
      </c>
    </row>
    <row r="29" spans="1:3" x14ac:dyDescent="0.25">
      <c r="A29">
        <v>176</v>
      </c>
      <c r="B29">
        <v>181</v>
      </c>
      <c r="C29">
        <v>229</v>
      </c>
    </row>
    <row r="30" spans="1:3" x14ac:dyDescent="0.25">
      <c r="A30">
        <v>158</v>
      </c>
      <c r="B30">
        <v>208</v>
      </c>
      <c r="C30">
        <v>181</v>
      </c>
    </row>
    <row r="31" spans="1:3" x14ac:dyDescent="0.25">
      <c r="A31">
        <v>195</v>
      </c>
      <c r="B31">
        <v>232</v>
      </c>
      <c r="C31">
        <v>187</v>
      </c>
    </row>
    <row r="32" spans="1:3" x14ac:dyDescent="0.25">
      <c r="A32">
        <v>168</v>
      </c>
      <c r="B32">
        <v>200</v>
      </c>
      <c r="C32">
        <v>225</v>
      </c>
    </row>
    <row r="33" spans="1:3" x14ac:dyDescent="0.25">
      <c r="A33">
        <v>153</v>
      </c>
      <c r="B33">
        <v>227</v>
      </c>
      <c r="C33">
        <v>175</v>
      </c>
    </row>
    <row r="34" spans="1:3" x14ac:dyDescent="0.25">
      <c r="A34">
        <v>187</v>
      </c>
      <c r="B34">
        <v>195</v>
      </c>
      <c r="C34">
        <v>200</v>
      </c>
    </row>
    <row r="35" spans="1:3" x14ac:dyDescent="0.25">
      <c r="A35">
        <v>165</v>
      </c>
      <c r="B35">
        <v>214</v>
      </c>
      <c r="C35">
        <v>199</v>
      </c>
    </row>
    <row r="36" spans="1:3" x14ac:dyDescent="0.25">
      <c r="A36">
        <v>151</v>
      </c>
      <c r="B36">
        <v>198</v>
      </c>
      <c r="C36">
        <v>177</v>
      </c>
    </row>
    <row r="37" spans="1:3" x14ac:dyDescent="0.25">
      <c r="A37">
        <v>180</v>
      </c>
      <c r="B37">
        <v>180</v>
      </c>
      <c r="C37">
        <v>214</v>
      </c>
    </row>
    <row r="38" spans="1:3" x14ac:dyDescent="0.25">
      <c r="A38">
        <v>154</v>
      </c>
      <c r="B38">
        <v>223</v>
      </c>
      <c r="C38">
        <v>174</v>
      </c>
    </row>
    <row r="39" spans="1:3" x14ac:dyDescent="0.25">
      <c r="A39">
        <v>196</v>
      </c>
      <c r="B39">
        <v>191</v>
      </c>
      <c r="C39">
        <v>194</v>
      </c>
    </row>
    <row r="40" spans="1:3" x14ac:dyDescent="0.25">
      <c r="A40">
        <v>169</v>
      </c>
      <c r="B40">
        <v>191</v>
      </c>
      <c r="C40">
        <v>197</v>
      </c>
    </row>
    <row r="41" spans="1:3" x14ac:dyDescent="0.25">
      <c r="A41">
        <v>157</v>
      </c>
      <c r="B41">
        <v>189</v>
      </c>
      <c r="C41">
        <v>212</v>
      </c>
    </row>
    <row r="42" spans="1:3" x14ac:dyDescent="0.25">
      <c r="A42">
        <v>187</v>
      </c>
      <c r="B42">
        <v>185</v>
      </c>
      <c r="C42">
        <v>220</v>
      </c>
    </row>
    <row r="43" spans="1:3" x14ac:dyDescent="0.25">
      <c r="A43">
        <v>156</v>
      </c>
      <c r="B43">
        <v>218</v>
      </c>
      <c r="C43">
        <v>195</v>
      </c>
    </row>
    <row r="44" spans="1:3" x14ac:dyDescent="0.25">
      <c r="A44">
        <v>172</v>
      </c>
      <c r="B44">
        <v>208</v>
      </c>
      <c r="C44">
        <v>218</v>
      </c>
    </row>
    <row r="45" spans="1:3" x14ac:dyDescent="0.25">
      <c r="A45">
        <v>185</v>
      </c>
      <c r="B45">
        <v>178</v>
      </c>
      <c r="C45">
        <v>250</v>
      </c>
    </row>
    <row r="46" spans="1:3" x14ac:dyDescent="0.25">
      <c r="A46">
        <v>157</v>
      </c>
      <c r="B46">
        <v>213</v>
      </c>
      <c r="C46">
        <v>180</v>
      </c>
    </row>
    <row r="47" spans="1:3" x14ac:dyDescent="0.25">
      <c r="A47">
        <v>188</v>
      </c>
      <c r="B47">
        <v>204</v>
      </c>
      <c r="C47">
        <v>200</v>
      </c>
    </row>
    <row r="48" spans="1:3" x14ac:dyDescent="0.25">
      <c r="A48">
        <v>160</v>
      </c>
      <c r="B48">
        <v>201</v>
      </c>
      <c r="C48">
        <v>209</v>
      </c>
    </row>
    <row r="49" spans="1:3" x14ac:dyDescent="0.25">
      <c r="A49">
        <v>159</v>
      </c>
      <c r="B49">
        <v>211</v>
      </c>
      <c r="C49">
        <v>177</v>
      </c>
    </row>
    <row r="50" spans="1:3" x14ac:dyDescent="0.25">
      <c r="A50">
        <v>186</v>
      </c>
      <c r="B50">
        <v>187</v>
      </c>
      <c r="C50">
        <v>199</v>
      </c>
    </row>
    <row r="51" spans="1:3" x14ac:dyDescent="0.25">
      <c r="A51">
        <v>148</v>
      </c>
      <c r="B51">
        <v>212</v>
      </c>
      <c r="C51">
        <v>173</v>
      </c>
    </row>
    <row r="52" spans="1:3" x14ac:dyDescent="0.25">
      <c r="A52">
        <v>170</v>
      </c>
      <c r="B52">
        <v>179</v>
      </c>
      <c r="C52">
        <v>205</v>
      </c>
    </row>
    <row r="53" spans="1:3" x14ac:dyDescent="0.25">
      <c r="A53">
        <v>161</v>
      </c>
      <c r="B53">
        <v>206</v>
      </c>
      <c r="C53">
        <v>189</v>
      </c>
    </row>
    <row r="54" spans="1:3" x14ac:dyDescent="0.25">
      <c r="A54">
        <v>171</v>
      </c>
      <c r="B54">
        <v>211</v>
      </c>
      <c r="C54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F32B-FF2F-4DBA-8E9D-CA94D7A45A9B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164.5</v>
      </c>
      <c r="B2" s="4">
        <f>MEDIAN(B5:B54)</f>
        <v>201.5</v>
      </c>
      <c r="C2" s="5">
        <f>MEDIAN(C5:C54)</f>
        <v>205</v>
      </c>
      <c r="D2" s="1" t="s">
        <v>0</v>
      </c>
    </row>
    <row r="3" spans="1:4" ht="15.75" thickBot="1" x14ac:dyDescent="0.3">
      <c r="A3" s="6">
        <f>VAR(A5:A54)</f>
        <v>182.414693877551</v>
      </c>
      <c r="B3" s="7">
        <f>VAR(B5:B54)</f>
        <v>425.54326530612235</v>
      </c>
      <c r="C3" s="8">
        <f>VAR(C5:C54)</f>
        <v>236.08326530612246</v>
      </c>
      <c r="D3" s="9" t="s">
        <v>1</v>
      </c>
    </row>
    <row r="4" spans="1:4" ht="15.75" thickBot="1" x14ac:dyDescent="0.3">
      <c r="A4" s="10">
        <f>STDEV(A5:A54)</f>
        <v>13.506098395819238</v>
      </c>
      <c r="B4" s="11">
        <f>STDEV(B5:B54)</f>
        <v>20.628700039171697</v>
      </c>
      <c r="C4" s="12">
        <f>STDEV(C5:C54)</f>
        <v>15.36500131162124</v>
      </c>
      <c r="D4" s="1" t="s">
        <v>2</v>
      </c>
    </row>
    <row r="5" spans="1:4" x14ac:dyDescent="0.25">
      <c r="A5">
        <v>198</v>
      </c>
      <c r="B5">
        <v>229</v>
      </c>
      <c r="C5">
        <v>181</v>
      </c>
    </row>
    <row r="6" spans="1:4" x14ac:dyDescent="0.25">
      <c r="A6">
        <v>176</v>
      </c>
      <c r="B6">
        <v>191</v>
      </c>
      <c r="C6">
        <v>209</v>
      </c>
    </row>
    <row r="7" spans="1:4" x14ac:dyDescent="0.25">
      <c r="A7">
        <v>170</v>
      </c>
      <c r="B7">
        <v>214</v>
      </c>
      <c r="C7">
        <v>242</v>
      </c>
    </row>
    <row r="8" spans="1:4" x14ac:dyDescent="0.25">
      <c r="A8">
        <v>166</v>
      </c>
      <c r="B8">
        <v>198</v>
      </c>
      <c r="C8">
        <v>221</v>
      </c>
    </row>
    <row r="9" spans="1:4" x14ac:dyDescent="0.25">
      <c r="A9">
        <v>159</v>
      </c>
      <c r="B9">
        <v>212</v>
      </c>
      <c r="C9">
        <v>220</v>
      </c>
    </row>
    <row r="10" spans="1:4" x14ac:dyDescent="0.25">
      <c r="A10">
        <v>164</v>
      </c>
      <c r="B10">
        <v>212</v>
      </c>
      <c r="C10">
        <v>182</v>
      </c>
    </row>
    <row r="11" spans="1:4" x14ac:dyDescent="0.25">
      <c r="A11">
        <v>183</v>
      </c>
      <c r="B11">
        <v>193</v>
      </c>
      <c r="C11">
        <v>184</v>
      </c>
    </row>
    <row r="12" spans="1:4" x14ac:dyDescent="0.25">
      <c r="A12">
        <v>190</v>
      </c>
      <c r="B12">
        <v>185</v>
      </c>
      <c r="C12">
        <v>198</v>
      </c>
    </row>
    <row r="13" spans="1:4" x14ac:dyDescent="0.25">
      <c r="A13">
        <v>163</v>
      </c>
      <c r="B13">
        <v>201</v>
      </c>
      <c r="C13">
        <v>226</v>
      </c>
    </row>
    <row r="14" spans="1:4" x14ac:dyDescent="0.25">
      <c r="A14">
        <v>151</v>
      </c>
      <c r="B14">
        <v>203</v>
      </c>
      <c r="C14">
        <v>210</v>
      </c>
    </row>
    <row r="15" spans="1:4" x14ac:dyDescent="0.25">
      <c r="A15">
        <v>160</v>
      </c>
      <c r="B15">
        <v>202</v>
      </c>
      <c r="C15">
        <v>196</v>
      </c>
    </row>
    <row r="16" spans="1:4" x14ac:dyDescent="0.25">
      <c r="A16">
        <v>160</v>
      </c>
      <c r="B16">
        <v>190</v>
      </c>
      <c r="C16">
        <v>205</v>
      </c>
    </row>
    <row r="17" spans="1:3" x14ac:dyDescent="0.25">
      <c r="A17">
        <v>189</v>
      </c>
      <c r="B17">
        <v>181</v>
      </c>
      <c r="C17">
        <v>200</v>
      </c>
    </row>
    <row r="18" spans="1:3" x14ac:dyDescent="0.25">
      <c r="A18">
        <v>170</v>
      </c>
      <c r="B18">
        <v>198</v>
      </c>
      <c r="C18">
        <v>208</v>
      </c>
    </row>
    <row r="19" spans="1:3" x14ac:dyDescent="0.25">
      <c r="A19">
        <v>153</v>
      </c>
      <c r="B19">
        <v>225</v>
      </c>
      <c r="C19">
        <v>197</v>
      </c>
    </row>
    <row r="20" spans="1:3" x14ac:dyDescent="0.25">
      <c r="A20">
        <v>159</v>
      </c>
      <c r="B20">
        <v>210</v>
      </c>
      <c r="C20">
        <v>186</v>
      </c>
    </row>
    <row r="21" spans="1:3" x14ac:dyDescent="0.25">
      <c r="A21">
        <v>171</v>
      </c>
      <c r="B21">
        <v>196</v>
      </c>
      <c r="C21">
        <v>214</v>
      </c>
    </row>
    <row r="22" spans="1:3" x14ac:dyDescent="0.25">
      <c r="A22">
        <v>193</v>
      </c>
      <c r="B22">
        <v>183</v>
      </c>
      <c r="C22">
        <v>213</v>
      </c>
    </row>
    <row r="23" spans="1:3" x14ac:dyDescent="0.25">
      <c r="A23">
        <v>177</v>
      </c>
      <c r="B23">
        <v>198</v>
      </c>
      <c r="C23">
        <v>200</v>
      </c>
    </row>
    <row r="24" spans="1:3" x14ac:dyDescent="0.25">
      <c r="A24">
        <v>156</v>
      </c>
      <c r="B24">
        <v>216</v>
      </c>
      <c r="C24">
        <v>213</v>
      </c>
    </row>
    <row r="25" spans="1:3" x14ac:dyDescent="0.25">
      <c r="A25">
        <v>155</v>
      </c>
      <c r="B25">
        <v>208</v>
      </c>
      <c r="C25">
        <v>183</v>
      </c>
    </row>
    <row r="26" spans="1:3" x14ac:dyDescent="0.25">
      <c r="A26">
        <v>162</v>
      </c>
      <c r="B26">
        <v>222</v>
      </c>
      <c r="C26">
        <v>204</v>
      </c>
    </row>
    <row r="27" spans="1:3" x14ac:dyDescent="0.25">
      <c r="A27">
        <v>193</v>
      </c>
      <c r="B27">
        <v>191</v>
      </c>
      <c r="C27">
        <v>197</v>
      </c>
    </row>
    <row r="28" spans="1:3" x14ac:dyDescent="0.25">
      <c r="A28">
        <v>182</v>
      </c>
      <c r="B28">
        <v>184</v>
      </c>
      <c r="C28">
        <v>209</v>
      </c>
    </row>
    <row r="29" spans="1:3" x14ac:dyDescent="0.25">
      <c r="A29">
        <v>162</v>
      </c>
      <c r="B29">
        <v>193</v>
      </c>
      <c r="C29">
        <v>196</v>
      </c>
    </row>
    <row r="30" spans="1:3" x14ac:dyDescent="0.25">
      <c r="A30">
        <v>162</v>
      </c>
      <c r="B30">
        <v>240</v>
      </c>
      <c r="C30">
        <v>187</v>
      </c>
    </row>
    <row r="31" spans="1:3" x14ac:dyDescent="0.25">
      <c r="A31">
        <v>164</v>
      </c>
      <c r="B31">
        <v>211</v>
      </c>
      <c r="C31">
        <v>182</v>
      </c>
    </row>
    <row r="32" spans="1:3" x14ac:dyDescent="0.25">
      <c r="A32">
        <v>161</v>
      </c>
      <c r="B32">
        <v>202</v>
      </c>
      <c r="C32">
        <v>209</v>
      </c>
    </row>
    <row r="33" spans="1:3" x14ac:dyDescent="0.25">
      <c r="A33">
        <v>191</v>
      </c>
      <c r="B33">
        <v>177</v>
      </c>
      <c r="C33">
        <v>224</v>
      </c>
    </row>
    <row r="34" spans="1:3" x14ac:dyDescent="0.25">
      <c r="A34">
        <v>166</v>
      </c>
      <c r="B34">
        <v>194</v>
      </c>
      <c r="C34">
        <v>220</v>
      </c>
    </row>
    <row r="35" spans="1:3" x14ac:dyDescent="0.25">
      <c r="A35">
        <v>154</v>
      </c>
      <c r="B35">
        <v>198</v>
      </c>
      <c r="C35">
        <v>190</v>
      </c>
    </row>
    <row r="36" spans="1:3" x14ac:dyDescent="0.25">
      <c r="A36">
        <v>170</v>
      </c>
      <c r="B36">
        <v>208</v>
      </c>
      <c r="C36">
        <v>179</v>
      </c>
    </row>
    <row r="37" spans="1:3" x14ac:dyDescent="0.25">
      <c r="A37">
        <v>191</v>
      </c>
      <c r="B37">
        <v>199</v>
      </c>
      <c r="C37">
        <v>196</v>
      </c>
    </row>
    <row r="38" spans="1:3" x14ac:dyDescent="0.25">
      <c r="A38">
        <v>187</v>
      </c>
      <c r="B38">
        <v>193</v>
      </c>
      <c r="C38">
        <v>219</v>
      </c>
    </row>
    <row r="39" spans="1:3" x14ac:dyDescent="0.25">
      <c r="A39">
        <v>167</v>
      </c>
      <c r="B39">
        <v>213</v>
      </c>
      <c r="C39">
        <v>207</v>
      </c>
    </row>
    <row r="40" spans="1:3" x14ac:dyDescent="0.25">
      <c r="A40">
        <v>151</v>
      </c>
      <c r="B40">
        <v>192</v>
      </c>
      <c r="C40">
        <v>223</v>
      </c>
    </row>
    <row r="41" spans="1:3" x14ac:dyDescent="0.25">
      <c r="A41">
        <v>159</v>
      </c>
      <c r="B41">
        <v>231</v>
      </c>
      <c r="C41">
        <v>205</v>
      </c>
    </row>
    <row r="42" spans="1:3" x14ac:dyDescent="0.25">
      <c r="A42">
        <v>161</v>
      </c>
      <c r="B42">
        <v>233</v>
      </c>
      <c r="C42">
        <v>179</v>
      </c>
    </row>
    <row r="43" spans="1:3" x14ac:dyDescent="0.25">
      <c r="A43">
        <v>185</v>
      </c>
      <c r="B43">
        <v>220</v>
      </c>
      <c r="C43">
        <v>182</v>
      </c>
    </row>
    <row r="44" spans="1:3" x14ac:dyDescent="0.25">
      <c r="A44">
        <v>167</v>
      </c>
      <c r="B44">
        <v>195</v>
      </c>
      <c r="C44">
        <v>211</v>
      </c>
    </row>
    <row r="45" spans="1:3" x14ac:dyDescent="0.25">
      <c r="A45">
        <v>157</v>
      </c>
      <c r="B45">
        <v>297</v>
      </c>
      <c r="C45">
        <v>203</v>
      </c>
    </row>
    <row r="46" spans="1:3" x14ac:dyDescent="0.25">
      <c r="A46">
        <v>191</v>
      </c>
      <c r="B46">
        <v>179</v>
      </c>
      <c r="C46">
        <v>227</v>
      </c>
    </row>
    <row r="47" spans="1:3" x14ac:dyDescent="0.25">
      <c r="A47">
        <v>165</v>
      </c>
      <c r="B47">
        <v>190</v>
      </c>
      <c r="C47">
        <v>234</v>
      </c>
    </row>
    <row r="48" spans="1:3" x14ac:dyDescent="0.25">
      <c r="A48">
        <v>161</v>
      </c>
      <c r="B48">
        <v>206</v>
      </c>
      <c r="C48">
        <v>211</v>
      </c>
    </row>
    <row r="49" spans="1:3" x14ac:dyDescent="0.25">
      <c r="A49">
        <v>159</v>
      </c>
      <c r="B49">
        <v>239</v>
      </c>
      <c r="C49">
        <v>198</v>
      </c>
    </row>
    <row r="50" spans="1:3" x14ac:dyDescent="0.25">
      <c r="A50">
        <v>158</v>
      </c>
      <c r="B50">
        <v>220</v>
      </c>
      <c r="C50">
        <v>183</v>
      </c>
    </row>
    <row r="51" spans="1:3" x14ac:dyDescent="0.25">
      <c r="A51">
        <v>172</v>
      </c>
      <c r="B51">
        <v>206</v>
      </c>
      <c r="C51">
        <v>196</v>
      </c>
    </row>
    <row r="52" spans="1:3" x14ac:dyDescent="0.25">
      <c r="A52">
        <v>195</v>
      </c>
      <c r="B52">
        <v>182</v>
      </c>
      <c r="C52">
        <v>206</v>
      </c>
    </row>
    <row r="53" spans="1:3" x14ac:dyDescent="0.25">
      <c r="A53">
        <v>160</v>
      </c>
      <c r="B53">
        <v>200</v>
      </c>
      <c r="C53">
        <v>216</v>
      </c>
    </row>
    <row r="54" spans="1:3" x14ac:dyDescent="0.25">
      <c r="A54">
        <v>162</v>
      </c>
      <c r="B54">
        <v>227</v>
      </c>
      <c r="C54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EFF3-D526-4B4D-B0DA-7101613C5110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187.5</v>
      </c>
      <c r="B2" s="4">
        <f>MEDIAN(B5:B54)</f>
        <v>216</v>
      </c>
      <c r="C2" s="5">
        <f>MEDIAN(C5:C54)</f>
        <v>210.5</v>
      </c>
      <c r="D2" s="1" t="s">
        <v>0</v>
      </c>
    </row>
    <row r="3" spans="1:4" ht="15.75" thickBot="1" x14ac:dyDescent="0.3">
      <c r="A3" s="6">
        <f>VAR(A5:A54)</f>
        <v>223.34040816326538</v>
      </c>
      <c r="B3" s="7">
        <f>VAR(B5:B54)</f>
        <v>352.00979591836727</v>
      </c>
      <c r="C3" s="8">
        <f>VAR(C5:C54)</f>
        <v>273.44040816326526</v>
      </c>
      <c r="D3" s="9" t="s">
        <v>1</v>
      </c>
    </row>
    <row r="4" spans="1:4" ht="15.75" thickBot="1" x14ac:dyDescent="0.3">
      <c r="A4" s="10">
        <f>STDEV(A5:A54)</f>
        <v>14.944577885081445</v>
      </c>
      <c r="B4" s="11">
        <f>STDEV(B5:B54)</f>
        <v>18.761924099579108</v>
      </c>
      <c r="C4" s="12">
        <f>STDEV(C5:C54)</f>
        <v>16.536033628511561</v>
      </c>
      <c r="D4" s="1" t="s">
        <v>2</v>
      </c>
    </row>
    <row r="5" spans="1:4" x14ac:dyDescent="0.25">
      <c r="A5">
        <v>185</v>
      </c>
      <c r="B5">
        <v>216</v>
      </c>
      <c r="C5">
        <v>213</v>
      </c>
    </row>
    <row r="6" spans="1:4" x14ac:dyDescent="0.25">
      <c r="A6">
        <v>205</v>
      </c>
      <c r="B6">
        <v>198</v>
      </c>
      <c r="C6">
        <v>216</v>
      </c>
    </row>
    <row r="7" spans="1:4" x14ac:dyDescent="0.25">
      <c r="A7">
        <v>203</v>
      </c>
      <c r="B7">
        <v>215</v>
      </c>
      <c r="C7">
        <v>190</v>
      </c>
    </row>
    <row r="8" spans="1:4" x14ac:dyDescent="0.25">
      <c r="A8">
        <v>205</v>
      </c>
      <c r="B8">
        <v>281</v>
      </c>
      <c r="C8">
        <v>253</v>
      </c>
    </row>
    <row r="9" spans="1:4" x14ac:dyDescent="0.25">
      <c r="A9">
        <v>183</v>
      </c>
      <c r="B9">
        <v>216</v>
      </c>
      <c r="C9">
        <v>225</v>
      </c>
    </row>
    <row r="10" spans="1:4" x14ac:dyDescent="0.25">
      <c r="A10">
        <v>222</v>
      </c>
      <c r="B10">
        <v>286</v>
      </c>
      <c r="C10">
        <v>196</v>
      </c>
    </row>
    <row r="11" spans="1:4" x14ac:dyDescent="0.25">
      <c r="A11">
        <v>175</v>
      </c>
      <c r="B11">
        <v>223</v>
      </c>
      <c r="C11">
        <v>231</v>
      </c>
    </row>
    <row r="12" spans="1:4" x14ac:dyDescent="0.25">
      <c r="A12">
        <v>180</v>
      </c>
      <c r="B12">
        <v>202</v>
      </c>
      <c r="C12">
        <v>207</v>
      </c>
    </row>
    <row r="13" spans="1:4" x14ac:dyDescent="0.25">
      <c r="A13">
        <v>177</v>
      </c>
      <c r="B13">
        <v>217</v>
      </c>
      <c r="C13">
        <v>221</v>
      </c>
    </row>
    <row r="14" spans="1:4" x14ac:dyDescent="0.25">
      <c r="A14">
        <v>213</v>
      </c>
      <c r="B14">
        <v>210</v>
      </c>
      <c r="C14">
        <v>188</v>
      </c>
    </row>
    <row r="15" spans="1:4" x14ac:dyDescent="0.25">
      <c r="A15">
        <v>229</v>
      </c>
      <c r="B15">
        <v>237</v>
      </c>
      <c r="C15">
        <v>224</v>
      </c>
    </row>
    <row r="16" spans="1:4" x14ac:dyDescent="0.25">
      <c r="A16">
        <v>168</v>
      </c>
      <c r="B16">
        <v>239</v>
      </c>
      <c r="C16">
        <v>234</v>
      </c>
    </row>
    <row r="17" spans="1:3" x14ac:dyDescent="0.25">
      <c r="A17">
        <v>175</v>
      </c>
      <c r="B17">
        <v>204</v>
      </c>
      <c r="C17">
        <v>207</v>
      </c>
    </row>
    <row r="18" spans="1:3" x14ac:dyDescent="0.25">
      <c r="A18">
        <v>178</v>
      </c>
      <c r="B18">
        <v>192</v>
      </c>
      <c r="C18">
        <v>233</v>
      </c>
    </row>
    <row r="19" spans="1:3" x14ac:dyDescent="0.25">
      <c r="A19">
        <v>194</v>
      </c>
      <c r="B19">
        <v>196</v>
      </c>
      <c r="C19">
        <v>219</v>
      </c>
    </row>
    <row r="20" spans="1:3" x14ac:dyDescent="0.25">
      <c r="A20">
        <v>188</v>
      </c>
      <c r="B20">
        <v>220</v>
      </c>
      <c r="C20">
        <v>192</v>
      </c>
    </row>
    <row r="21" spans="1:3" x14ac:dyDescent="0.25">
      <c r="A21">
        <v>203</v>
      </c>
      <c r="B21">
        <v>222</v>
      </c>
      <c r="C21">
        <v>226</v>
      </c>
    </row>
    <row r="22" spans="1:3" x14ac:dyDescent="0.25">
      <c r="A22">
        <v>193</v>
      </c>
      <c r="B22">
        <v>218</v>
      </c>
      <c r="C22">
        <v>232</v>
      </c>
    </row>
    <row r="23" spans="1:3" x14ac:dyDescent="0.25">
      <c r="A23">
        <v>171</v>
      </c>
      <c r="B23">
        <v>209</v>
      </c>
      <c r="C23">
        <v>237</v>
      </c>
    </row>
    <row r="24" spans="1:3" x14ac:dyDescent="0.25">
      <c r="A24">
        <v>195</v>
      </c>
      <c r="B24">
        <v>203</v>
      </c>
      <c r="C24">
        <v>200</v>
      </c>
    </row>
    <row r="25" spans="1:3" x14ac:dyDescent="0.25">
      <c r="A25">
        <v>199</v>
      </c>
      <c r="B25">
        <v>224</v>
      </c>
      <c r="C25">
        <v>192</v>
      </c>
    </row>
    <row r="26" spans="1:3" x14ac:dyDescent="0.25">
      <c r="A26">
        <v>180</v>
      </c>
      <c r="B26">
        <v>216</v>
      </c>
      <c r="C26">
        <v>182</v>
      </c>
    </row>
    <row r="27" spans="1:3" x14ac:dyDescent="0.25">
      <c r="A27">
        <v>201</v>
      </c>
      <c r="B27">
        <v>221</v>
      </c>
      <c r="C27">
        <v>200</v>
      </c>
    </row>
    <row r="28" spans="1:3" x14ac:dyDescent="0.25">
      <c r="A28">
        <v>179</v>
      </c>
      <c r="B28">
        <v>233</v>
      </c>
      <c r="C28">
        <v>245</v>
      </c>
    </row>
    <row r="29" spans="1:3" x14ac:dyDescent="0.25">
      <c r="A29">
        <v>184</v>
      </c>
      <c r="B29">
        <v>195</v>
      </c>
      <c r="C29">
        <v>214</v>
      </c>
    </row>
    <row r="30" spans="1:3" x14ac:dyDescent="0.25">
      <c r="A30">
        <v>174</v>
      </c>
      <c r="B30">
        <v>219</v>
      </c>
      <c r="C30">
        <v>212</v>
      </c>
    </row>
    <row r="31" spans="1:3" x14ac:dyDescent="0.25">
      <c r="A31">
        <v>207</v>
      </c>
      <c r="B31">
        <v>206</v>
      </c>
      <c r="C31">
        <v>198</v>
      </c>
    </row>
    <row r="32" spans="1:3" x14ac:dyDescent="0.25">
      <c r="A32">
        <v>206</v>
      </c>
      <c r="B32">
        <v>227</v>
      </c>
      <c r="C32">
        <v>186</v>
      </c>
    </row>
    <row r="33" spans="1:3" x14ac:dyDescent="0.25">
      <c r="A33">
        <v>201</v>
      </c>
      <c r="B33">
        <v>208</v>
      </c>
      <c r="C33">
        <v>209</v>
      </c>
    </row>
    <row r="34" spans="1:3" x14ac:dyDescent="0.25">
      <c r="A34">
        <v>187</v>
      </c>
      <c r="B34">
        <v>217</v>
      </c>
      <c r="C34">
        <v>220</v>
      </c>
    </row>
    <row r="35" spans="1:3" x14ac:dyDescent="0.25">
      <c r="A35">
        <v>161</v>
      </c>
      <c r="B35">
        <v>241</v>
      </c>
      <c r="C35">
        <v>230</v>
      </c>
    </row>
    <row r="36" spans="1:3" x14ac:dyDescent="0.25">
      <c r="A36">
        <v>186</v>
      </c>
      <c r="B36">
        <v>195</v>
      </c>
      <c r="C36">
        <v>215</v>
      </c>
    </row>
    <row r="37" spans="1:3" x14ac:dyDescent="0.25">
      <c r="A37">
        <v>200</v>
      </c>
      <c r="B37">
        <v>211</v>
      </c>
      <c r="C37">
        <v>199</v>
      </c>
    </row>
    <row r="38" spans="1:3" x14ac:dyDescent="0.25">
      <c r="A38">
        <v>197</v>
      </c>
      <c r="B38">
        <v>218</v>
      </c>
      <c r="C38">
        <v>210</v>
      </c>
    </row>
    <row r="39" spans="1:3" x14ac:dyDescent="0.25">
      <c r="A39">
        <v>192</v>
      </c>
      <c r="B39">
        <v>216</v>
      </c>
      <c r="C39">
        <v>192</v>
      </c>
    </row>
    <row r="40" spans="1:3" x14ac:dyDescent="0.25">
      <c r="A40">
        <v>166</v>
      </c>
      <c r="B40">
        <v>222</v>
      </c>
      <c r="C40">
        <v>204</v>
      </c>
    </row>
    <row r="41" spans="1:3" x14ac:dyDescent="0.25">
      <c r="A41">
        <v>176</v>
      </c>
      <c r="B41">
        <v>207</v>
      </c>
      <c r="C41">
        <v>203</v>
      </c>
    </row>
    <row r="42" spans="1:3" x14ac:dyDescent="0.25">
      <c r="A42">
        <v>171</v>
      </c>
      <c r="B42">
        <v>223</v>
      </c>
      <c r="C42">
        <v>227</v>
      </c>
    </row>
    <row r="43" spans="1:3" x14ac:dyDescent="0.25">
      <c r="A43">
        <v>177</v>
      </c>
      <c r="B43">
        <v>193</v>
      </c>
      <c r="C43">
        <v>220</v>
      </c>
    </row>
    <row r="44" spans="1:3" x14ac:dyDescent="0.25">
      <c r="A44">
        <v>201</v>
      </c>
      <c r="B44">
        <v>203</v>
      </c>
      <c r="C44">
        <v>215</v>
      </c>
    </row>
    <row r="45" spans="1:3" x14ac:dyDescent="0.25">
      <c r="A45">
        <v>205</v>
      </c>
      <c r="B45">
        <v>214</v>
      </c>
      <c r="C45">
        <v>206</v>
      </c>
    </row>
    <row r="46" spans="1:3" x14ac:dyDescent="0.25">
      <c r="A46">
        <v>193</v>
      </c>
      <c r="B46">
        <v>231</v>
      </c>
      <c r="C46">
        <v>204</v>
      </c>
    </row>
    <row r="47" spans="1:3" x14ac:dyDescent="0.25">
      <c r="A47">
        <v>179</v>
      </c>
      <c r="B47">
        <v>225</v>
      </c>
      <c r="C47">
        <v>226</v>
      </c>
    </row>
    <row r="48" spans="1:3" x14ac:dyDescent="0.25">
      <c r="A48">
        <v>162</v>
      </c>
      <c r="B48">
        <v>226</v>
      </c>
      <c r="C48">
        <v>205</v>
      </c>
    </row>
    <row r="49" spans="1:3" x14ac:dyDescent="0.25">
      <c r="A49">
        <v>180</v>
      </c>
      <c r="B49">
        <v>205</v>
      </c>
      <c r="C49">
        <v>211</v>
      </c>
    </row>
    <row r="50" spans="1:3" x14ac:dyDescent="0.25">
      <c r="A50">
        <v>198</v>
      </c>
      <c r="B50">
        <v>189</v>
      </c>
      <c r="C50">
        <v>232</v>
      </c>
    </row>
    <row r="51" spans="1:3" x14ac:dyDescent="0.25">
      <c r="A51">
        <v>180</v>
      </c>
      <c r="B51">
        <v>192</v>
      </c>
      <c r="C51">
        <v>210</v>
      </c>
    </row>
    <row r="52" spans="1:3" x14ac:dyDescent="0.25">
      <c r="A52">
        <v>189</v>
      </c>
      <c r="B52">
        <v>221</v>
      </c>
      <c r="C52">
        <v>198</v>
      </c>
    </row>
    <row r="53" spans="1:3" x14ac:dyDescent="0.25">
      <c r="A53">
        <v>196</v>
      </c>
      <c r="B53">
        <v>202</v>
      </c>
      <c r="C53">
        <v>183</v>
      </c>
    </row>
    <row r="54" spans="1:3" x14ac:dyDescent="0.25">
      <c r="A54">
        <v>185</v>
      </c>
      <c r="B54">
        <v>222</v>
      </c>
      <c r="C54">
        <v>197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48FC-ED2F-4042-B377-74BF99457D4C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187</v>
      </c>
      <c r="B2" s="4">
        <f>MEDIAN(B5:B54)</f>
        <v>223</v>
      </c>
      <c r="C2" s="5">
        <f>MEDIAN(C5:C54)</f>
        <v>219</v>
      </c>
      <c r="D2" s="1" t="s">
        <v>0</v>
      </c>
    </row>
    <row r="3" spans="1:4" ht="15.75" thickBot="1" x14ac:dyDescent="0.3">
      <c r="A3" s="6">
        <f>VAR(A5:A54)</f>
        <v>253.48938775510214</v>
      </c>
      <c r="B3" s="7">
        <f>VAR(B5:B54)</f>
        <v>153.91836734693877</v>
      </c>
      <c r="C3" s="8">
        <f>VAR(C5:C54)</f>
        <v>318.78571428571428</v>
      </c>
      <c r="D3" s="9" t="s">
        <v>1</v>
      </c>
    </row>
    <row r="4" spans="1:4" ht="15.75" thickBot="1" x14ac:dyDescent="0.3">
      <c r="A4" s="10">
        <f>STDEV(A5:A54)</f>
        <v>15.921350060692157</v>
      </c>
      <c r="B4" s="11">
        <f>STDEV(B5:B54)</f>
        <v>12.406384136682966</v>
      </c>
      <c r="C4" s="12">
        <f>STDEV(C5:C54)</f>
        <v>17.854571243401907</v>
      </c>
      <c r="D4" s="1" t="s">
        <v>2</v>
      </c>
    </row>
    <row r="5" spans="1:4" x14ac:dyDescent="0.25">
      <c r="A5">
        <v>174</v>
      </c>
      <c r="B5">
        <v>213</v>
      </c>
      <c r="C5">
        <v>229</v>
      </c>
    </row>
    <row r="6" spans="1:4" x14ac:dyDescent="0.25">
      <c r="A6">
        <v>180</v>
      </c>
      <c r="B6">
        <v>218</v>
      </c>
      <c r="C6">
        <v>204</v>
      </c>
    </row>
    <row r="7" spans="1:4" x14ac:dyDescent="0.25">
      <c r="A7">
        <v>201</v>
      </c>
      <c r="B7">
        <v>224</v>
      </c>
      <c r="C7">
        <v>221</v>
      </c>
    </row>
    <row r="8" spans="1:4" x14ac:dyDescent="0.25">
      <c r="A8">
        <v>196</v>
      </c>
      <c r="B8">
        <v>221</v>
      </c>
      <c r="C8">
        <v>212</v>
      </c>
    </row>
    <row r="9" spans="1:4" x14ac:dyDescent="0.25">
      <c r="A9">
        <v>172</v>
      </c>
      <c r="B9">
        <v>205</v>
      </c>
      <c r="C9">
        <v>246</v>
      </c>
    </row>
    <row r="10" spans="1:4" x14ac:dyDescent="0.25">
      <c r="A10">
        <v>187</v>
      </c>
      <c r="B10">
        <v>237</v>
      </c>
      <c r="C10">
        <v>205</v>
      </c>
    </row>
    <row r="11" spans="1:4" x14ac:dyDescent="0.25">
      <c r="A11">
        <v>188</v>
      </c>
      <c r="B11">
        <v>227</v>
      </c>
      <c r="C11">
        <v>229</v>
      </c>
    </row>
    <row r="12" spans="1:4" x14ac:dyDescent="0.25">
      <c r="A12">
        <v>169</v>
      </c>
      <c r="B12">
        <v>209</v>
      </c>
      <c r="C12">
        <v>235</v>
      </c>
    </row>
    <row r="13" spans="1:4" x14ac:dyDescent="0.25">
      <c r="A13">
        <v>203</v>
      </c>
      <c r="B13">
        <v>219</v>
      </c>
      <c r="C13">
        <v>205</v>
      </c>
    </row>
    <row r="14" spans="1:4" x14ac:dyDescent="0.25">
      <c r="A14">
        <v>175</v>
      </c>
      <c r="B14">
        <v>219</v>
      </c>
      <c r="C14">
        <v>222</v>
      </c>
    </row>
    <row r="15" spans="1:4" x14ac:dyDescent="0.25">
      <c r="A15">
        <v>207</v>
      </c>
      <c r="B15">
        <v>234</v>
      </c>
      <c r="C15">
        <v>222</v>
      </c>
    </row>
    <row r="16" spans="1:4" x14ac:dyDescent="0.25">
      <c r="A16">
        <v>175</v>
      </c>
      <c r="B16">
        <v>207</v>
      </c>
      <c r="C16">
        <v>236</v>
      </c>
    </row>
    <row r="17" spans="1:3" x14ac:dyDescent="0.25">
      <c r="A17">
        <v>228</v>
      </c>
      <c r="B17">
        <v>234</v>
      </c>
      <c r="C17">
        <v>227</v>
      </c>
    </row>
    <row r="18" spans="1:3" x14ac:dyDescent="0.25">
      <c r="A18">
        <v>165</v>
      </c>
      <c r="B18">
        <v>202</v>
      </c>
      <c r="C18">
        <v>299</v>
      </c>
    </row>
    <row r="19" spans="1:3" x14ac:dyDescent="0.25">
      <c r="A19">
        <v>166</v>
      </c>
      <c r="B19">
        <v>213</v>
      </c>
      <c r="C19">
        <v>212</v>
      </c>
    </row>
    <row r="20" spans="1:3" x14ac:dyDescent="0.25">
      <c r="A20">
        <v>172</v>
      </c>
      <c r="B20">
        <v>211</v>
      </c>
      <c r="C20">
        <v>212</v>
      </c>
    </row>
    <row r="21" spans="1:3" x14ac:dyDescent="0.25">
      <c r="A21">
        <v>199</v>
      </c>
      <c r="B21">
        <v>226</v>
      </c>
      <c r="C21">
        <v>218</v>
      </c>
    </row>
    <row r="22" spans="1:3" x14ac:dyDescent="0.25">
      <c r="A22">
        <v>163</v>
      </c>
      <c r="B22">
        <v>227</v>
      </c>
      <c r="C22">
        <v>247</v>
      </c>
    </row>
    <row r="23" spans="1:3" x14ac:dyDescent="0.25">
      <c r="A23">
        <v>178</v>
      </c>
      <c r="B23">
        <v>232</v>
      </c>
      <c r="C23">
        <v>207</v>
      </c>
    </row>
    <row r="24" spans="1:3" x14ac:dyDescent="0.25">
      <c r="A24">
        <v>172</v>
      </c>
      <c r="B24">
        <v>233</v>
      </c>
      <c r="C24">
        <v>235</v>
      </c>
    </row>
    <row r="25" spans="1:3" x14ac:dyDescent="0.25">
      <c r="A25">
        <v>189</v>
      </c>
      <c r="B25">
        <v>221</v>
      </c>
      <c r="C25">
        <v>228</v>
      </c>
    </row>
    <row r="26" spans="1:3" x14ac:dyDescent="0.25">
      <c r="A26">
        <v>177</v>
      </c>
      <c r="B26">
        <v>222</v>
      </c>
      <c r="C26">
        <v>220</v>
      </c>
    </row>
    <row r="27" spans="1:3" x14ac:dyDescent="0.25">
      <c r="A27">
        <v>181</v>
      </c>
      <c r="B27">
        <v>210</v>
      </c>
      <c r="C27">
        <v>210</v>
      </c>
    </row>
    <row r="28" spans="1:3" x14ac:dyDescent="0.25">
      <c r="A28">
        <v>191</v>
      </c>
      <c r="B28">
        <v>223</v>
      </c>
      <c r="C28">
        <v>253</v>
      </c>
    </row>
    <row r="29" spans="1:3" x14ac:dyDescent="0.25">
      <c r="A29">
        <v>210</v>
      </c>
      <c r="B29">
        <v>243</v>
      </c>
      <c r="C29">
        <v>249</v>
      </c>
    </row>
    <row r="30" spans="1:3" x14ac:dyDescent="0.25">
      <c r="A30">
        <v>197</v>
      </c>
      <c r="B30">
        <v>201</v>
      </c>
      <c r="C30">
        <v>215</v>
      </c>
    </row>
    <row r="31" spans="1:3" x14ac:dyDescent="0.25">
      <c r="A31">
        <v>218</v>
      </c>
      <c r="B31">
        <v>247</v>
      </c>
      <c r="C31">
        <v>225</v>
      </c>
    </row>
    <row r="32" spans="1:3" x14ac:dyDescent="0.25">
      <c r="A32">
        <v>172</v>
      </c>
      <c r="B32">
        <v>237</v>
      </c>
      <c r="C32">
        <v>214</v>
      </c>
    </row>
    <row r="33" spans="1:3" x14ac:dyDescent="0.25">
      <c r="A33">
        <v>202</v>
      </c>
      <c r="B33">
        <v>230</v>
      </c>
      <c r="C33">
        <v>227</v>
      </c>
    </row>
    <row r="34" spans="1:3" x14ac:dyDescent="0.25">
      <c r="A34">
        <v>211</v>
      </c>
      <c r="B34">
        <v>212</v>
      </c>
      <c r="C34">
        <v>185</v>
      </c>
    </row>
    <row r="35" spans="1:3" x14ac:dyDescent="0.25">
      <c r="A35">
        <v>197</v>
      </c>
      <c r="B35">
        <v>242</v>
      </c>
      <c r="C35">
        <v>233</v>
      </c>
    </row>
    <row r="36" spans="1:3" x14ac:dyDescent="0.25">
      <c r="A36">
        <v>204</v>
      </c>
      <c r="B36">
        <v>240</v>
      </c>
      <c r="C36">
        <v>209</v>
      </c>
    </row>
    <row r="37" spans="1:3" x14ac:dyDescent="0.25">
      <c r="A37">
        <v>173</v>
      </c>
      <c r="B37">
        <v>209</v>
      </c>
      <c r="C37">
        <v>211</v>
      </c>
    </row>
    <row r="38" spans="1:3" x14ac:dyDescent="0.25">
      <c r="A38">
        <v>172</v>
      </c>
      <c r="B38">
        <v>206</v>
      </c>
      <c r="C38">
        <v>230</v>
      </c>
    </row>
    <row r="39" spans="1:3" x14ac:dyDescent="0.25">
      <c r="A39">
        <v>200</v>
      </c>
      <c r="B39">
        <v>241</v>
      </c>
      <c r="C39">
        <v>216</v>
      </c>
    </row>
    <row r="40" spans="1:3" x14ac:dyDescent="0.25">
      <c r="A40">
        <v>180</v>
      </c>
      <c r="B40">
        <v>240</v>
      </c>
      <c r="C40">
        <v>194</v>
      </c>
    </row>
    <row r="41" spans="1:3" x14ac:dyDescent="0.25">
      <c r="A41">
        <v>198</v>
      </c>
      <c r="B41">
        <v>231</v>
      </c>
      <c r="C41">
        <v>224</v>
      </c>
    </row>
    <row r="42" spans="1:3" x14ac:dyDescent="0.25">
      <c r="A42">
        <v>198</v>
      </c>
      <c r="B42">
        <v>213</v>
      </c>
      <c r="C42">
        <v>212</v>
      </c>
    </row>
    <row r="43" spans="1:3" x14ac:dyDescent="0.25">
      <c r="A43">
        <v>198</v>
      </c>
      <c r="B43">
        <v>217</v>
      </c>
      <c r="C43">
        <v>216</v>
      </c>
    </row>
    <row r="44" spans="1:3" x14ac:dyDescent="0.25">
      <c r="A44">
        <v>166</v>
      </c>
      <c r="B44">
        <v>212</v>
      </c>
      <c r="C44">
        <v>229</v>
      </c>
    </row>
    <row r="45" spans="1:3" x14ac:dyDescent="0.25">
      <c r="A45">
        <v>195</v>
      </c>
      <c r="B45">
        <v>230</v>
      </c>
      <c r="C45">
        <v>215</v>
      </c>
    </row>
    <row r="46" spans="1:3" x14ac:dyDescent="0.25">
      <c r="A46">
        <v>172</v>
      </c>
      <c r="B46">
        <v>223</v>
      </c>
      <c r="C46">
        <v>218</v>
      </c>
    </row>
    <row r="47" spans="1:3" x14ac:dyDescent="0.25">
      <c r="A47">
        <v>194</v>
      </c>
      <c r="B47">
        <v>209</v>
      </c>
      <c r="C47">
        <v>228</v>
      </c>
    </row>
    <row r="48" spans="1:3" x14ac:dyDescent="0.25">
      <c r="A48">
        <v>175</v>
      </c>
      <c r="B48">
        <v>232</v>
      </c>
      <c r="C48">
        <v>245</v>
      </c>
    </row>
    <row r="49" spans="1:3" x14ac:dyDescent="0.25">
      <c r="A49">
        <v>213</v>
      </c>
      <c r="B49">
        <v>236</v>
      </c>
      <c r="C49">
        <v>228</v>
      </c>
    </row>
    <row r="50" spans="1:3" x14ac:dyDescent="0.25">
      <c r="A50">
        <v>168</v>
      </c>
      <c r="B50">
        <v>210</v>
      </c>
      <c r="C50">
        <v>214</v>
      </c>
    </row>
    <row r="51" spans="1:3" x14ac:dyDescent="0.25">
      <c r="A51">
        <v>183</v>
      </c>
      <c r="B51">
        <v>231</v>
      </c>
      <c r="C51">
        <v>215</v>
      </c>
    </row>
    <row r="52" spans="1:3" x14ac:dyDescent="0.25">
      <c r="A52">
        <v>167</v>
      </c>
      <c r="B52">
        <v>223</v>
      </c>
      <c r="C52">
        <v>215</v>
      </c>
    </row>
    <row r="53" spans="1:3" x14ac:dyDescent="0.25">
      <c r="A53">
        <v>193</v>
      </c>
      <c r="B53">
        <v>215</v>
      </c>
      <c r="C53">
        <v>196</v>
      </c>
    </row>
    <row r="54" spans="1:3" x14ac:dyDescent="0.25">
      <c r="A54">
        <v>187</v>
      </c>
      <c r="B54">
        <v>243</v>
      </c>
      <c r="C54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1DBB-0538-4DCF-A244-AADE031F3D76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204.5</v>
      </c>
      <c r="B2" s="4">
        <f>MEDIAN(B5:B54)</f>
        <v>231</v>
      </c>
      <c r="C2" s="5">
        <f>MEDIAN(C5:C54)</f>
        <v>229</v>
      </c>
      <c r="D2" s="1" t="s">
        <v>0</v>
      </c>
    </row>
    <row r="3" spans="1:4" ht="15.75" thickBot="1" x14ac:dyDescent="0.3">
      <c r="A3" s="6">
        <f>VAR(A5:A54)</f>
        <v>367.33224489795907</v>
      </c>
      <c r="B3" s="7">
        <f>VAR(B5:B54)</f>
        <v>339.4840816326531</v>
      </c>
      <c r="C3" s="8">
        <f>VAR(C5:C54)</f>
        <v>111.31795918367345</v>
      </c>
      <c r="D3" s="9" t="s">
        <v>1</v>
      </c>
    </row>
    <row r="4" spans="1:4" ht="15.75" thickBot="1" x14ac:dyDescent="0.3">
      <c r="A4" s="10">
        <f>STDEV(A5:A54)</f>
        <v>19.165913620225858</v>
      </c>
      <c r="B4" s="11">
        <f>STDEV(B5:B54)</f>
        <v>18.425093802546925</v>
      </c>
      <c r="C4" s="12">
        <f>STDEV(C5:C54)</f>
        <v>10.550732637294599</v>
      </c>
      <c r="D4" s="1" t="s">
        <v>2</v>
      </c>
    </row>
    <row r="5" spans="1:4" x14ac:dyDescent="0.25">
      <c r="A5">
        <v>195</v>
      </c>
      <c r="B5">
        <v>234</v>
      </c>
      <c r="C5">
        <v>240</v>
      </c>
    </row>
    <row r="6" spans="1:4" x14ac:dyDescent="0.25">
      <c r="A6">
        <v>219</v>
      </c>
      <c r="B6">
        <v>244</v>
      </c>
      <c r="C6">
        <v>229</v>
      </c>
    </row>
    <row r="7" spans="1:4" x14ac:dyDescent="0.25">
      <c r="A7">
        <v>211</v>
      </c>
      <c r="B7">
        <v>215</v>
      </c>
      <c r="C7">
        <v>222</v>
      </c>
    </row>
    <row r="8" spans="1:4" x14ac:dyDescent="0.25">
      <c r="A8">
        <v>199</v>
      </c>
      <c r="B8">
        <v>245</v>
      </c>
      <c r="C8">
        <v>229</v>
      </c>
    </row>
    <row r="9" spans="1:4" x14ac:dyDescent="0.25">
      <c r="A9">
        <v>191</v>
      </c>
      <c r="B9">
        <v>220</v>
      </c>
      <c r="C9">
        <v>216</v>
      </c>
    </row>
    <row r="10" spans="1:4" x14ac:dyDescent="0.25">
      <c r="A10">
        <v>192</v>
      </c>
      <c r="B10">
        <v>230</v>
      </c>
      <c r="C10">
        <v>230</v>
      </c>
    </row>
    <row r="11" spans="1:4" x14ac:dyDescent="0.25">
      <c r="A11">
        <v>194</v>
      </c>
      <c r="B11">
        <v>222</v>
      </c>
      <c r="C11">
        <v>232</v>
      </c>
    </row>
    <row r="12" spans="1:4" x14ac:dyDescent="0.25">
      <c r="A12">
        <v>204</v>
      </c>
      <c r="B12">
        <v>242</v>
      </c>
      <c r="C12">
        <v>232</v>
      </c>
    </row>
    <row r="13" spans="1:4" x14ac:dyDescent="0.25">
      <c r="A13">
        <v>223</v>
      </c>
      <c r="B13">
        <v>243</v>
      </c>
      <c r="C13">
        <v>230</v>
      </c>
    </row>
    <row r="14" spans="1:4" x14ac:dyDescent="0.25">
      <c r="A14">
        <v>206</v>
      </c>
      <c r="B14">
        <v>229</v>
      </c>
      <c r="C14">
        <v>229</v>
      </c>
    </row>
    <row r="15" spans="1:4" x14ac:dyDescent="0.25">
      <c r="A15">
        <v>218</v>
      </c>
      <c r="B15">
        <v>249</v>
      </c>
      <c r="C15">
        <v>228</v>
      </c>
    </row>
    <row r="16" spans="1:4" x14ac:dyDescent="0.25">
      <c r="A16">
        <v>219</v>
      </c>
      <c r="B16">
        <v>241</v>
      </c>
      <c r="C16">
        <v>227</v>
      </c>
    </row>
    <row r="17" spans="1:3" x14ac:dyDescent="0.25">
      <c r="A17">
        <v>209</v>
      </c>
      <c r="B17">
        <v>236</v>
      </c>
      <c r="C17">
        <v>237</v>
      </c>
    </row>
    <row r="18" spans="1:3" x14ac:dyDescent="0.25">
      <c r="A18">
        <v>208</v>
      </c>
      <c r="B18">
        <v>241</v>
      </c>
      <c r="C18">
        <v>228</v>
      </c>
    </row>
    <row r="19" spans="1:3" x14ac:dyDescent="0.25">
      <c r="A19">
        <v>210</v>
      </c>
      <c r="B19">
        <v>235</v>
      </c>
      <c r="C19">
        <v>239</v>
      </c>
    </row>
    <row r="20" spans="1:3" x14ac:dyDescent="0.25">
      <c r="A20">
        <v>223</v>
      </c>
      <c r="B20">
        <v>231</v>
      </c>
      <c r="C20">
        <v>241</v>
      </c>
    </row>
    <row r="21" spans="1:3" x14ac:dyDescent="0.25">
      <c r="A21">
        <v>212</v>
      </c>
      <c r="B21">
        <v>239</v>
      </c>
      <c r="C21">
        <v>243</v>
      </c>
    </row>
    <row r="22" spans="1:3" x14ac:dyDescent="0.25">
      <c r="A22">
        <v>203</v>
      </c>
      <c r="B22">
        <v>243</v>
      </c>
      <c r="C22">
        <v>220</v>
      </c>
    </row>
    <row r="23" spans="1:3" x14ac:dyDescent="0.25">
      <c r="A23">
        <v>226</v>
      </c>
      <c r="B23">
        <v>237</v>
      </c>
      <c r="C23">
        <v>229</v>
      </c>
    </row>
    <row r="24" spans="1:3" x14ac:dyDescent="0.25">
      <c r="A24">
        <v>204</v>
      </c>
      <c r="B24">
        <v>223</v>
      </c>
      <c r="C24">
        <v>220</v>
      </c>
    </row>
    <row r="25" spans="1:3" x14ac:dyDescent="0.25">
      <c r="A25">
        <v>205</v>
      </c>
      <c r="B25">
        <v>230</v>
      </c>
      <c r="C25">
        <v>230</v>
      </c>
    </row>
    <row r="26" spans="1:3" x14ac:dyDescent="0.25">
      <c r="A26">
        <v>200</v>
      </c>
      <c r="B26">
        <v>228</v>
      </c>
      <c r="C26">
        <v>245</v>
      </c>
    </row>
    <row r="27" spans="1:3" x14ac:dyDescent="0.25">
      <c r="A27">
        <v>207</v>
      </c>
      <c r="B27">
        <v>237</v>
      </c>
      <c r="C27">
        <v>212</v>
      </c>
    </row>
    <row r="28" spans="1:3" x14ac:dyDescent="0.25">
      <c r="A28">
        <v>194</v>
      </c>
      <c r="B28">
        <v>230</v>
      </c>
      <c r="C28">
        <v>217</v>
      </c>
    </row>
    <row r="29" spans="1:3" x14ac:dyDescent="0.25">
      <c r="A29">
        <v>195</v>
      </c>
      <c r="B29">
        <v>218</v>
      </c>
      <c r="C29">
        <v>222</v>
      </c>
    </row>
    <row r="30" spans="1:3" x14ac:dyDescent="0.25">
      <c r="A30">
        <v>202</v>
      </c>
      <c r="B30">
        <v>241</v>
      </c>
      <c r="C30">
        <v>243</v>
      </c>
    </row>
    <row r="31" spans="1:3" x14ac:dyDescent="0.25">
      <c r="A31">
        <v>202</v>
      </c>
      <c r="B31">
        <v>228</v>
      </c>
      <c r="C31">
        <v>219</v>
      </c>
    </row>
    <row r="32" spans="1:3" x14ac:dyDescent="0.25">
      <c r="A32">
        <v>252</v>
      </c>
      <c r="B32">
        <v>216</v>
      </c>
      <c r="C32">
        <v>225</v>
      </c>
    </row>
    <row r="33" spans="1:3" x14ac:dyDescent="0.25">
      <c r="A33">
        <v>227</v>
      </c>
      <c r="B33">
        <v>233</v>
      </c>
      <c r="C33">
        <v>224</v>
      </c>
    </row>
    <row r="34" spans="1:3" x14ac:dyDescent="0.25">
      <c r="A34">
        <v>218</v>
      </c>
      <c r="B34">
        <v>213</v>
      </c>
      <c r="C34">
        <v>228</v>
      </c>
    </row>
    <row r="35" spans="1:3" x14ac:dyDescent="0.25">
      <c r="A35">
        <v>210</v>
      </c>
      <c r="B35">
        <v>230</v>
      </c>
      <c r="C35">
        <v>219</v>
      </c>
    </row>
    <row r="36" spans="1:3" x14ac:dyDescent="0.25">
      <c r="A36">
        <v>199</v>
      </c>
      <c r="B36">
        <v>234</v>
      </c>
      <c r="C36">
        <v>233</v>
      </c>
    </row>
    <row r="37" spans="1:3" x14ac:dyDescent="0.25">
      <c r="A37">
        <v>199</v>
      </c>
      <c r="B37">
        <v>231</v>
      </c>
      <c r="C37">
        <v>230</v>
      </c>
    </row>
    <row r="38" spans="1:3" x14ac:dyDescent="0.25">
      <c r="A38">
        <v>202</v>
      </c>
      <c r="B38">
        <v>210</v>
      </c>
      <c r="C38">
        <v>215</v>
      </c>
    </row>
    <row r="39" spans="1:3" x14ac:dyDescent="0.25">
      <c r="A39">
        <v>196</v>
      </c>
      <c r="B39">
        <v>228</v>
      </c>
      <c r="C39">
        <v>232</v>
      </c>
    </row>
    <row r="40" spans="1:3" x14ac:dyDescent="0.25">
      <c r="A40">
        <v>195</v>
      </c>
      <c r="B40">
        <v>241</v>
      </c>
      <c r="C40">
        <v>229</v>
      </c>
    </row>
    <row r="41" spans="1:3" x14ac:dyDescent="0.25">
      <c r="A41">
        <v>227</v>
      </c>
      <c r="B41">
        <v>238</v>
      </c>
      <c r="C41">
        <v>238</v>
      </c>
    </row>
    <row r="42" spans="1:3" x14ac:dyDescent="0.25">
      <c r="A42">
        <v>220</v>
      </c>
      <c r="B42">
        <v>221</v>
      </c>
      <c r="C42">
        <v>273</v>
      </c>
    </row>
    <row r="43" spans="1:3" x14ac:dyDescent="0.25">
      <c r="A43">
        <v>302</v>
      </c>
      <c r="B43">
        <v>329</v>
      </c>
      <c r="C43">
        <v>232</v>
      </c>
    </row>
    <row r="44" spans="1:3" x14ac:dyDescent="0.25">
      <c r="A44">
        <v>209</v>
      </c>
      <c r="B44">
        <v>257</v>
      </c>
      <c r="C44">
        <v>224</v>
      </c>
    </row>
    <row r="45" spans="1:3" x14ac:dyDescent="0.25">
      <c r="A45">
        <v>197</v>
      </c>
      <c r="B45">
        <v>267</v>
      </c>
      <c r="C45">
        <v>236</v>
      </c>
    </row>
    <row r="46" spans="1:3" x14ac:dyDescent="0.25">
      <c r="A46">
        <v>206</v>
      </c>
      <c r="B46">
        <v>260</v>
      </c>
      <c r="C46">
        <v>212</v>
      </c>
    </row>
    <row r="47" spans="1:3" x14ac:dyDescent="0.25">
      <c r="A47">
        <v>233</v>
      </c>
      <c r="B47">
        <v>234</v>
      </c>
      <c r="C47">
        <v>225</v>
      </c>
    </row>
    <row r="48" spans="1:3" x14ac:dyDescent="0.25">
      <c r="A48">
        <v>186</v>
      </c>
      <c r="B48">
        <v>217</v>
      </c>
      <c r="C48">
        <v>237</v>
      </c>
    </row>
    <row r="49" spans="1:3" x14ac:dyDescent="0.25">
      <c r="A49">
        <v>205</v>
      </c>
      <c r="B49">
        <v>227</v>
      </c>
      <c r="C49">
        <v>246</v>
      </c>
    </row>
    <row r="50" spans="1:3" x14ac:dyDescent="0.25">
      <c r="A50">
        <v>195</v>
      </c>
      <c r="B50">
        <v>215</v>
      </c>
      <c r="C50">
        <v>241</v>
      </c>
    </row>
    <row r="51" spans="1:3" x14ac:dyDescent="0.25">
      <c r="A51">
        <v>194</v>
      </c>
      <c r="B51">
        <v>227</v>
      </c>
      <c r="C51">
        <v>231</v>
      </c>
    </row>
    <row r="52" spans="1:3" x14ac:dyDescent="0.25">
      <c r="A52">
        <v>190</v>
      </c>
      <c r="B52">
        <v>214</v>
      </c>
      <c r="C52">
        <v>222</v>
      </c>
    </row>
    <row r="53" spans="1:3" x14ac:dyDescent="0.25">
      <c r="A53">
        <v>177</v>
      </c>
      <c r="B53">
        <v>222</v>
      </c>
      <c r="C53">
        <v>229</v>
      </c>
    </row>
    <row r="54" spans="1:3" x14ac:dyDescent="0.25">
      <c r="A54">
        <v>196</v>
      </c>
      <c r="B54">
        <v>217</v>
      </c>
      <c r="C54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8830-5D48-4184-B6EF-B758585B87F3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201.5</v>
      </c>
      <c r="B2" s="4">
        <f>MEDIAN(B5:B54)</f>
        <v>230</v>
      </c>
      <c r="C2" s="5">
        <f>MEDIAN(C5:C54)</f>
        <v>229</v>
      </c>
      <c r="D2" s="1" t="s">
        <v>0</v>
      </c>
    </row>
    <row r="3" spans="1:4" ht="15.75" thickBot="1" x14ac:dyDescent="0.3">
      <c r="A3" s="6">
        <f>VAR(A5:A54)</f>
        <v>208.27918367346942</v>
      </c>
      <c r="B3" s="7">
        <f>VAR(B5:B54)</f>
        <v>86.514693877551025</v>
      </c>
      <c r="C3" s="8">
        <f>VAR(C5:C54)</f>
        <v>226.39836734693881</v>
      </c>
      <c r="D3" s="9" t="s">
        <v>1</v>
      </c>
    </row>
    <row r="4" spans="1:4" ht="15.75" thickBot="1" x14ac:dyDescent="0.3">
      <c r="A4" s="10">
        <f>STDEV(A5:A54)</f>
        <v>14.431880808594194</v>
      </c>
      <c r="B4" s="11">
        <f>STDEV(B5:B54)</f>
        <v>9.3013275330756429</v>
      </c>
      <c r="C4" s="12">
        <f>STDEV(C5:C54)</f>
        <v>15.046540045702827</v>
      </c>
      <c r="D4" s="1" t="s">
        <v>2</v>
      </c>
    </row>
    <row r="5" spans="1:4" x14ac:dyDescent="0.25">
      <c r="A5">
        <v>217</v>
      </c>
      <c r="B5">
        <v>212</v>
      </c>
      <c r="C5">
        <v>245</v>
      </c>
    </row>
    <row r="6" spans="1:4" x14ac:dyDescent="0.25">
      <c r="A6">
        <v>194</v>
      </c>
      <c r="B6">
        <v>218</v>
      </c>
      <c r="C6">
        <v>224</v>
      </c>
    </row>
    <row r="7" spans="1:4" x14ac:dyDescent="0.25">
      <c r="A7">
        <v>196</v>
      </c>
      <c r="B7">
        <v>245</v>
      </c>
      <c r="C7">
        <v>224</v>
      </c>
    </row>
    <row r="8" spans="1:4" x14ac:dyDescent="0.25">
      <c r="A8">
        <v>206</v>
      </c>
      <c r="B8">
        <v>226</v>
      </c>
      <c r="C8">
        <v>227</v>
      </c>
    </row>
    <row r="9" spans="1:4" x14ac:dyDescent="0.25">
      <c r="A9">
        <v>190</v>
      </c>
      <c r="B9">
        <v>227</v>
      </c>
      <c r="C9">
        <v>224</v>
      </c>
    </row>
    <row r="10" spans="1:4" x14ac:dyDescent="0.25">
      <c r="A10">
        <v>223</v>
      </c>
      <c r="B10">
        <v>227</v>
      </c>
      <c r="C10">
        <v>230</v>
      </c>
    </row>
    <row r="11" spans="1:4" x14ac:dyDescent="0.25">
      <c r="A11">
        <v>188</v>
      </c>
      <c r="B11">
        <v>223</v>
      </c>
      <c r="C11">
        <v>211</v>
      </c>
    </row>
    <row r="12" spans="1:4" x14ac:dyDescent="0.25">
      <c r="A12">
        <v>185</v>
      </c>
      <c r="B12">
        <v>225</v>
      </c>
      <c r="C12">
        <v>213</v>
      </c>
    </row>
    <row r="13" spans="1:4" x14ac:dyDescent="0.25">
      <c r="A13">
        <v>194</v>
      </c>
      <c r="B13">
        <v>234</v>
      </c>
      <c r="C13">
        <v>233</v>
      </c>
    </row>
    <row r="14" spans="1:4" x14ac:dyDescent="0.25">
      <c r="A14">
        <v>198</v>
      </c>
      <c r="B14">
        <v>231</v>
      </c>
      <c r="C14">
        <v>228</v>
      </c>
    </row>
    <row r="15" spans="1:4" x14ac:dyDescent="0.25">
      <c r="A15">
        <v>215</v>
      </c>
      <c r="B15">
        <v>234</v>
      </c>
      <c r="C15">
        <v>234</v>
      </c>
    </row>
    <row r="16" spans="1:4" x14ac:dyDescent="0.25">
      <c r="A16">
        <v>192</v>
      </c>
      <c r="B16">
        <v>241</v>
      </c>
      <c r="C16">
        <v>225</v>
      </c>
    </row>
    <row r="17" spans="1:3" x14ac:dyDescent="0.25">
      <c r="A17">
        <v>197</v>
      </c>
      <c r="B17">
        <v>219</v>
      </c>
      <c r="C17">
        <v>230</v>
      </c>
    </row>
    <row r="18" spans="1:3" x14ac:dyDescent="0.25">
      <c r="A18">
        <v>203</v>
      </c>
      <c r="B18">
        <v>235</v>
      </c>
      <c r="C18">
        <v>230</v>
      </c>
    </row>
    <row r="19" spans="1:3" x14ac:dyDescent="0.25">
      <c r="A19">
        <v>194</v>
      </c>
      <c r="B19">
        <v>231</v>
      </c>
      <c r="C19">
        <v>227</v>
      </c>
    </row>
    <row r="20" spans="1:3" x14ac:dyDescent="0.25">
      <c r="A20">
        <v>193</v>
      </c>
      <c r="B20">
        <v>237</v>
      </c>
      <c r="C20">
        <v>212</v>
      </c>
    </row>
    <row r="21" spans="1:3" x14ac:dyDescent="0.25">
      <c r="A21">
        <v>196</v>
      </c>
      <c r="B21">
        <v>210</v>
      </c>
      <c r="C21">
        <v>226</v>
      </c>
    </row>
    <row r="22" spans="1:3" x14ac:dyDescent="0.25">
      <c r="A22">
        <v>192</v>
      </c>
      <c r="B22">
        <v>224</v>
      </c>
      <c r="C22">
        <v>235</v>
      </c>
    </row>
    <row r="23" spans="1:3" x14ac:dyDescent="0.25">
      <c r="A23">
        <v>199</v>
      </c>
      <c r="B23">
        <v>224</v>
      </c>
      <c r="C23">
        <v>217</v>
      </c>
    </row>
    <row r="24" spans="1:3" x14ac:dyDescent="0.25">
      <c r="A24">
        <v>203</v>
      </c>
      <c r="B24">
        <v>210</v>
      </c>
      <c r="C24">
        <v>234</v>
      </c>
    </row>
    <row r="25" spans="1:3" x14ac:dyDescent="0.25">
      <c r="A25">
        <v>201</v>
      </c>
      <c r="B25">
        <v>239</v>
      </c>
      <c r="C25">
        <v>224</v>
      </c>
    </row>
    <row r="26" spans="1:3" x14ac:dyDescent="0.25">
      <c r="A26">
        <v>202</v>
      </c>
      <c r="B26">
        <v>212</v>
      </c>
      <c r="C26">
        <v>214</v>
      </c>
    </row>
    <row r="27" spans="1:3" x14ac:dyDescent="0.25">
      <c r="A27">
        <v>194</v>
      </c>
      <c r="B27">
        <v>219</v>
      </c>
      <c r="C27">
        <v>230</v>
      </c>
    </row>
    <row r="28" spans="1:3" x14ac:dyDescent="0.25">
      <c r="A28">
        <v>209</v>
      </c>
      <c r="B28">
        <v>234</v>
      </c>
      <c r="C28">
        <v>256</v>
      </c>
    </row>
    <row r="29" spans="1:3" x14ac:dyDescent="0.25">
      <c r="A29">
        <v>203</v>
      </c>
      <c r="B29">
        <v>234</v>
      </c>
      <c r="C29">
        <v>235</v>
      </c>
    </row>
    <row r="30" spans="1:3" x14ac:dyDescent="0.25">
      <c r="A30">
        <v>197</v>
      </c>
      <c r="B30">
        <v>232</v>
      </c>
      <c r="C30">
        <v>227</v>
      </c>
    </row>
    <row r="31" spans="1:3" x14ac:dyDescent="0.25">
      <c r="A31">
        <v>211</v>
      </c>
      <c r="B31">
        <v>248</v>
      </c>
      <c r="C31">
        <v>210</v>
      </c>
    </row>
    <row r="32" spans="1:3" x14ac:dyDescent="0.25">
      <c r="A32">
        <v>198</v>
      </c>
      <c r="B32">
        <v>232</v>
      </c>
      <c r="C32">
        <v>217</v>
      </c>
    </row>
    <row r="33" spans="1:3" x14ac:dyDescent="0.25">
      <c r="A33">
        <v>214</v>
      </c>
      <c r="B33">
        <v>225</v>
      </c>
      <c r="C33">
        <v>233</v>
      </c>
    </row>
    <row r="34" spans="1:3" x14ac:dyDescent="0.25">
      <c r="A34">
        <v>206</v>
      </c>
      <c r="B34">
        <v>233</v>
      </c>
      <c r="C34">
        <v>230</v>
      </c>
    </row>
    <row r="35" spans="1:3" x14ac:dyDescent="0.25">
      <c r="A35">
        <v>206</v>
      </c>
      <c r="B35">
        <v>231</v>
      </c>
      <c r="C35">
        <v>212</v>
      </c>
    </row>
    <row r="36" spans="1:3" x14ac:dyDescent="0.25">
      <c r="A36">
        <v>204</v>
      </c>
      <c r="B36">
        <v>228</v>
      </c>
      <c r="C36">
        <v>234</v>
      </c>
    </row>
    <row r="37" spans="1:3" x14ac:dyDescent="0.25">
      <c r="A37">
        <v>183</v>
      </c>
      <c r="B37">
        <v>237</v>
      </c>
      <c r="C37">
        <v>299</v>
      </c>
    </row>
    <row r="38" spans="1:3" x14ac:dyDescent="0.25">
      <c r="A38">
        <v>198</v>
      </c>
      <c r="B38">
        <v>227</v>
      </c>
      <c r="C38">
        <v>233</v>
      </c>
    </row>
    <row r="39" spans="1:3" x14ac:dyDescent="0.25">
      <c r="A39">
        <v>205</v>
      </c>
      <c r="B39">
        <v>229</v>
      </c>
      <c r="C39">
        <v>221</v>
      </c>
    </row>
    <row r="40" spans="1:3" x14ac:dyDescent="0.25">
      <c r="A40">
        <v>191</v>
      </c>
      <c r="B40">
        <v>220</v>
      </c>
      <c r="C40">
        <v>230</v>
      </c>
    </row>
    <row r="41" spans="1:3" x14ac:dyDescent="0.25">
      <c r="A41">
        <v>204</v>
      </c>
      <c r="B41">
        <v>234</v>
      </c>
      <c r="C41">
        <v>226</v>
      </c>
    </row>
    <row r="42" spans="1:3" x14ac:dyDescent="0.25">
      <c r="A42">
        <v>206</v>
      </c>
      <c r="B42">
        <v>231</v>
      </c>
      <c r="C42">
        <v>222</v>
      </c>
    </row>
    <row r="43" spans="1:3" x14ac:dyDescent="0.25">
      <c r="A43">
        <v>198</v>
      </c>
      <c r="B43">
        <v>227</v>
      </c>
      <c r="C43">
        <v>233</v>
      </c>
    </row>
    <row r="44" spans="1:3" x14ac:dyDescent="0.25">
      <c r="A44">
        <v>208</v>
      </c>
      <c r="B44">
        <v>242</v>
      </c>
      <c r="C44">
        <v>228</v>
      </c>
    </row>
    <row r="45" spans="1:3" x14ac:dyDescent="0.25">
      <c r="A45">
        <v>203</v>
      </c>
      <c r="B45">
        <v>234</v>
      </c>
      <c r="C45">
        <v>251</v>
      </c>
    </row>
    <row r="46" spans="1:3" x14ac:dyDescent="0.25">
      <c r="A46">
        <v>206</v>
      </c>
      <c r="B46">
        <v>232</v>
      </c>
      <c r="C46">
        <v>217</v>
      </c>
    </row>
    <row r="47" spans="1:3" x14ac:dyDescent="0.25">
      <c r="A47">
        <v>202</v>
      </c>
      <c r="B47">
        <v>240</v>
      </c>
      <c r="C47">
        <v>252</v>
      </c>
    </row>
    <row r="48" spans="1:3" x14ac:dyDescent="0.25">
      <c r="A48">
        <v>285</v>
      </c>
      <c r="B48">
        <v>223</v>
      </c>
      <c r="C48">
        <v>247</v>
      </c>
    </row>
    <row r="49" spans="1:3" x14ac:dyDescent="0.25">
      <c r="A49">
        <v>203</v>
      </c>
      <c r="B49">
        <v>207</v>
      </c>
      <c r="C49">
        <v>234</v>
      </c>
    </row>
    <row r="50" spans="1:3" x14ac:dyDescent="0.25">
      <c r="A50">
        <v>195</v>
      </c>
      <c r="B50">
        <v>223</v>
      </c>
      <c r="C50">
        <v>243</v>
      </c>
    </row>
    <row r="51" spans="1:3" x14ac:dyDescent="0.25">
      <c r="A51">
        <v>204</v>
      </c>
      <c r="B51">
        <v>238</v>
      </c>
      <c r="C51">
        <v>259</v>
      </c>
    </row>
    <row r="52" spans="1:3" x14ac:dyDescent="0.25">
      <c r="A52">
        <v>206</v>
      </c>
      <c r="B52">
        <v>216</v>
      </c>
      <c r="C52">
        <v>232</v>
      </c>
    </row>
    <row r="53" spans="1:3" x14ac:dyDescent="0.25">
      <c r="A53">
        <v>191</v>
      </c>
      <c r="B53">
        <v>222</v>
      </c>
      <c r="C53">
        <v>217</v>
      </c>
    </row>
    <row r="54" spans="1:3" x14ac:dyDescent="0.25">
      <c r="A54">
        <v>196</v>
      </c>
      <c r="B54">
        <v>235</v>
      </c>
      <c r="C54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BAE1-AE1D-43ED-BB9B-AD83AAB88F42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204</v>
      </c>
      <c r="B2" s="4">
        <f>MEDIAN(B5:B54)</f>
        <v>237.5</v>
      </c>
      <c r="C2" s="5">
        <f>MEDIAN(C5:C54)</f>
        <v>232</v>
      </c>
      <c r="D2" s="1" t="s">
        <v>0</v>
      </c>
    </row>
    <row r="3" spans="1:4" ht="15.75" thickBot="1" x14ac:dyDescent="0.3">
      <c r="A3" s="6">
        <f>VAR(A5:A54)</f>
        <v>125.75346938775512</v>
      </c>
      <c r="B3" s="7">
        <f>VAR(B5:B54)</f>
        <v>233.9657142857142</v>
      </c>
      <c r="C3" s="8">
        <f>VAR(C5:C54)</f>
        <v>175.25877551020406</v>
      </c>
      <c r="D3" s="9" t="s">
        <v>1</v>
      </c>
    </row>
    <row r="4" spans="1:4" ht="15.75" thickBot="1" x14ac:dyDescent="0.3">
      <c r="A4" s="10">
        <f>STDEV(A5:A54)</f>
        <v>11.21398543729013</v>
      </c>
      <c r="B4" s="11">
        <f>STDEV(B5:B54)</f>
        <v>15.295937836096034</v>
      </c>
      <c r="C4" s="12">
        <f>STDEV(C5:C54)</f>
        <v>13.238533737170595</v>
      </c>
      <c r="D4" s="1" t="s">
        <v>2</v>
      </c>
    </row>
    <row r="5" spans="1:4" x14ac:dyDescent="0.25">
      <c r="A5">
        <v>204</v>
      </c>
      <c r="B5">
        <v>242</v>
      </c>
      <c r="C5">
        <v>239</v>
      </c>
    </row>
    <row r="6" spans="1:4" x14ac:dyDescent="0.25">
      <c r="A6">
        <v>195</v>
      </c>
      <c r="B6">
        <v>233</v>
      </c>
      <c r="C6">
        <v>239</v>
      </c>
    </row>
    <row r="7" spans="1:4" x14ac:dyDescent="0.25">
      <c r="A7">
        <v>207</v>
      </c>
      <c r="B7">
        <v>239</v>
      </c>
      <c r="C7">
        <v>229</v>
      </c>
    </row>
    <row r="8" spans="1:4" x14ac:dyDescent="0.25">
      <c r="A8">
        <v>190</v>
      </c>
      <c r="B8">
        <v>247</v>
      </c>
      <c r="C8">
        <v>261</v>
      </c>
    </row>
    <row r="9" spans="1:4" x14ac:dyDescent="0.25">
      <c r="A9">
        <v>199</v>
      </c>
      <c r="B9">
        <v>228</v>
      </c>
      <c r="C9">
        <v>227</v>
      </c>
    </row>
    <row r="10" spans="1:4" x14ac:dyDescent="0.25">
      <c r="A10">
        <v>202</v>
      </c>
      <c r="B10">
        <v>241</v>
      </c>
      <c r="C10">
        <v>231</v>
      </c>
    </row>
    <row r="11" spans="1:4" x14ac:dyDescent="0.25">
      <c r="A11">
        <v>208</v>
      </c>
      <c r="B11">
        <v>244</v>
      </c>
      <c r="C11">
        <v>229</v>
      </c>
    </row>
    <row r="12" spans="1:4" x14ac:dyDescent="0.25">
      <c r="A12">
        <v>185</v>
      </c>
      <c r="B12">
        <v>238</v>
      </c>
      <c r="C12">
        <v>236</v>
      </c>
    </row>
    <row r="13" spans="1:4" x14ac:dyDescent="0.25">
      <c r="A13">
        <v>210</v>
      </c>
      <c r="B13">
        <v>249</v>
      </c>
      <c r="C13">
        <v>243</v>
      </c>
    </row>
    <row r="14" spans="1:4" x14ac:dyDescent="0.25">
      <c r="A14">
        <v>227</v>
      </c>
      <c r="B14">
        <v>211</v>
      </c>
      <c r="C14">
        <v>232</v>
      </c>
    </row>
    <row r="15" spans="1:4" x14ac:dyDescent="0.25">
      <c r="A15">
        <v>191</v>
      </c>
      <c r="B15">
        <v>260</v>
      </c>
      <c r="C15">
        <v>239</v>
      </c>
    </row>
    <row r="16" spans="1:4" x14ac:dyDescent="0.25">
      <c r="A16">
        <v>204</v>
      </c>
      <c r="B16">
        <v>226</v>
      </c>
      <c r="C16">
        <v>240</v>
      </c>
    </row>
    <row r="17" spans="1:3" x14ac:dyDescent="0.25">
      <c r="A17">
        <v>201</v>
      </c>
      <c r="B17">
        <v>242</v>
      </c>
      <c r="C17">
        <v>216</v>
      </c>
    </row>
    <row r="18" spans="1:3" x14ac:dyDescent="0.25">
      <c r="A18">
        <v>214</v>
      </c>
      <c r="B18">
        <v>223</v>
      </c>
      <c r="C18">
        <v>236</v>
      </c>
    </row>
    <row r="19" spans="1:3" x14ac:dyDescent="0.25">
      <c r="A19">
        <v>204</v>
      </c>
      <c r="B19">
        <v>236</v>
      </c>
      <c r="C19">
        <v>255</v>
      </c>
    </row>
    <row r="20" spans="1:3" x14ac:dyDescent="0.25">
      <c r="A20">
        <v>196</v>
      </c>
      <c r="B20">
        <v>233</v>
      </c>
      <c r="C20">
        <v>218</v>
      </c>
    </row>
    <row r="21" spans="1:3" x14ac:dyDescent="0.25">
      <c r="A21">
        <v>207</v>
      </c>
      <c r="B21">
        <v>225</v>
      </c>
      <c r="C21">
        <v>239</v>
      </c>
    </row>
    <row r="22" spans="1:3" x14ac:dyDescent="0.25">
      <c r="A22">
        <v>198</v>
      </c>
      <c r="B22">
        <v>239</v>
      </c>
      <c r="C22">
        <v>230</v>
      </c>
    </row>
    <row r="23" spans="1:3" x14ac:dyDescent="0.25">
      <c r="A23">
        <v>216</v>
      </c>
      <c r="B23">
        <v>230</v>
      </c>
      <c r="C23">
        <v>258</v>
      </c>
    </row>
    <row r="24" spans="1:3" x14ac:dyDescent="0.25">
      <c r="A24">
        <v>196</v>
      </c>
      <c r="B24">
        <v>229</v>
      </c>
      <c r="C24">
        <v>225</v>
      </c>
    </row>
    <row r="25" spans="1:3" x14ac:dyDescent="0.25">
      <c r="A25">
        <v>212</v>
      </c>
      <c r="B25">
        <v>235</v>
      </c>
      <c r="C25">
        <v>224</v>
      </c>
    </row>
    <row r="26" spans="1:3" x14ac:dyDescent="0.25">
      <c r="A26">
        <v>216</v>
      </c>
      <c r="B26">
        <v>235</v>
      </c>
      <c r="C26">
        <v>250</v>
      </c>
    </row>
    <row r="27" spans="1:3" x14ac:dyDescent="0.25">
      <c r="A27">
        <v>195</v>
      </c>
      <c r="B27">
        <v>238</v>
      </c>
      <c r="C27">
        <v>239</v>
      </c>
    </row>
    <row r="28" spans="1:3" x14ac:dyDescent="0.25">
      <c r="A28">
        <v>193</v>
      </c>
      <c r="B28">
        <v>219</v>
      </c>
      <c r="C28">
        <v>230</v>
      </c>
    </row>
    <row r="29" spans="1:3" x14ac:dyDescent="0.25">
      <c r="A29">
        <v>208</v>
      </c>
      <c r="B29">
        <v>234</v>
      </c>
      <c r="C29">
        <v>217</v>
      </c>
    </row>
    <row r="30" spans="1:3" x14ac:dyDescent="0.25">
      <c r="A30">
        <v>197</v>
      </c>
      <c r="B30">
        <v>263</v>
      </c>
      <c r="C30">
        <v>249</v>
      </c>
    </row>
    <row r="31" spans="1:3" x14ac:dyDescent="0.25">
      <c r="A31">
        <v>204</v>
      </c>
      <c r="B31">
        <v>252</v>
      </c>
      <c r="C31">
        <v>263</v>
      </c>
    </row>
    <row r="32" spans="1:3" x14ac:dyDescent="0.25">
      <c r="A32">
        <v>214</v>
      </c>
      <c r="B32">
        <v>227</v>
      </c>
      <c r="C32">
        <v>231</v>
      </c>
    </row>
    <row r="33" spans="1:3" x14ac:dyDescent="0.25">
      <c r="A33">
        <v>205</v>
      </c>
      <c r="B33">
        <v>227</v>
      </c>
      <c r="C33">
        <v>225</v>
      </c>
    </row>
    <row r="34" spans="1:3" x14ac:dyDescent="0.25">
      <c r="A34">
        <v>190</v>
      </c>
      <c r="B34">
        <v>247</v>
      </c>
      <c r="C34">
        <v>256</v>
      </c>
    </row>
    <row r="35" spans="1:3" x14ac:dyDescent="0.25">
      <c r="A35">
        <v>213</v>
      </c>
      <c r="B35">
        <v>251</v>
      </c>
      <c r="C35">
        <v>236</v>
      </c>
    </row>
    <row r="36" spans="1:3" x14ac:dyDescent="0.25">
      <c r="A36">
        <v>201</v>
      </c>
      <c r="B36">
        <v>221</v>
      </c>
      <c r="C36">
        <v>220</v>
      </c>
    </row>
    <row r="37" spans="1:3" x14ac:dyDescent="0.25">
      <c r="A37">
        <v>196</v>
      </c>
      <c r="B37">
        <v>290</v>
      </c>
      <c r="C37">
        <v>204</v>
      </c>
    </row>
    <row r="38" spans="1:3" x14ac:dyDescent="0.25">
      <c r="A38">
        <v>196</v>
      </c>
      <c r="B38">
        <v>237</v>
      </c>
      <c r="C38">
        <v>221</v>
      </c>
    </row>
    <row r="39" spans="1:3" x14ac:dyDescent="0.25">
      <c r="A39">
        <v>210</v>
      </c>
      <c r="B39">
        <v>244</v>
      </c>
      <c r="C39">
        <v>236</v>
      </c>
    </row>
    <row r="40" spans="1:3" x14ac:dyDescent="0.25">
      <c r="A40">
        <v>190</v>
      </c>
      <c r="B40">
        <v>229</v>
      </c>
      <c r="C40">
        <v>226</v>
      </c>
    </row>
    <row r="41" spans="1:3" x14ac:dyDescent="0.25">
      <c r="A41">
        <v>220</v>
      </c>
      <c r="B41">
        <v>254</v>
      </c>
      <c r="C41">
        <v>232</v>
      </c>
    </row>
    <row r="42" spans="1:3" x14ac:dyDescent="0.25">
      <c r="A42">
        <v>211</v>
      </c>
      <c r="B42">
        <v>238</v>
      </c>
      <c r="C42">
        <v>232</v>
      </c>
    </row>
    <row r="43" spans="1:3" x14ac:dyDescent="0.25">
      <c r="A43">
        <v>196</v>
      </c>
      <c r="B43">
        <v>242</v>
      </c>
      <c r="C43">
        <v>215</v>
      </c>
    </row>
    <row r="44" spans="1:3" x14ac:dyDescent="0.25">
      <c r="A44">
        <v>204</v>
      </c>
      <c r="B44">
        <v>233</v>
      </c>
      <c r="C44">
        <v>234</v>
      </c>
    </row>
    <row r="45" spans="1:3" x14ac:dyDescent="0.25">
      <c r="A45">
        <v>220</v>
      </c>
      <c r="B45">
        <v>280</v>
      </c>
      <c r="C45">
        <v>262</v>
      </c>
    </row>
    <row r="46" spans="1:3" x14ac:dyDescent="0.25">
      <c r="A46">
        <v>237</v>
      </c>
      <c r="B46">
        <v>266</v>
      </c>
      <c r="C46">
        <v>229</v>
      </c>
    </row>
    <row r="47" spans="1:3" x14ac:dyDescent="0.25">
      <c r="A47">
        <v>204</v>
      </c>
      <c r="B47">
        <v>224</v>
      </c>
      <c r="C47">
        <v>222</v>
      </c>
    </row>
    <row r="48" spans="1:3" x14ac:dyDescent="0.25">
      <c r="A48">
        <v>238</v>
      </c>
      <c r="B48">
        <v>239</v>
      </c>
      <c r="C48">
        <v>227</v>
      </c>
    </row>
    <row r="49" spans="1:3" x14ac:dyDescent="0.25">
      <c r="A49">
        <v>209</v>
      </c>
      <c r="B49">
        <v>252</v>
      </c>
      <c r="C49">
        <v>245</v>
      </c>
    </row>
    <row r="50" spans="1:3" x14ac:dyDescent="0.25">
      <c r="A50">
        <v>203</v>
      </c>
      <c r="B50">
        <v>220</v>
      </c>
      <c r="C50">
        <v>253</v>
      </c>
    </row>
    <row r="51" spans="1:3" x14ac:dyDescent="0.25">
      <c r="A51">
        <v>197</v>
      </c>
      <c r="B51">
        <v>228</v>
      </c>
      <c r="C51">
        <v>226</v>
      </c>
    </row>
    <row r="52" spans="1:3" x14ac:dyDescent="0.25">
      <c r="A52">
        <v>194</v>
      </c>
      <c r="B52">
        <v>241</v>
      </c>
      <c r="C52">
        <v>224</v>
      </c>
    </row>
    <row r="53" spans="1:3" x14ac:dyDescent="0.25">
      <c r="A53">
        <v>212</v>
      </c>
      <c r="B53">
        <v>225</v>
      </c>
      <c r="C53">
        <v>232</v>
      </c>
    </row>
    <row r="54" spans="1:3" x14ac:dyDescent="0.25">
      <c r="A54">
        <v>209</v>
      </c>
      <c r="B54">
        <v>216</v>
      </c>
      <c r="C54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1C0E-F0D6-40D7-B31F-7A21687A5709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203</v>
      </c>
      <c r="B2" s="4">
        <f>MEDIAN(B5:B54)</f>
        <v>241</v>
      </c>
      <c r="C2" s="5">
        <f>MEDIAN(C5:C54)</f>
        <v>238</v>
      </c>
      <c r="D2" s="1" t="s">
        <v>0</v>
      </c>
    </row>
    <row r="3" spans="1:4" ht="15.75" thickBot="1" x14ac:dyDescent="0.3">
      <c r="A3" s="6">
        <f>VAR(A5:A54)</f>
        <v>236.15551020408162</v>
      </c>
      <c r="B3" s="7">
        <f>VAR(B5:B54)</f>
        <v>129.98530612244895</v>
      </c>
      <c r="C3" s="8">
        <f>VAR(C5:C54)</f>
        <v>171.71428571428572</v>
      </c>
      <c r="D3" s="9" t="s">
        <v>1</v>
      </c>
    </row>
    <row r="4" spans="1:4" ht="15.75" thickBot="1" x14ac:dyDescent="0.3">
      <c r="A4" s="10">
        <f>STDEV(A5:A54)</f>
        <v>15.367352088244793</v>
      </c>
      <c r="B4" s="11">
        <f>STDEV(B5:B54)</f>
        <v>11.401109863625074</v>
      </c>
      <c r="C4" s="12">
        <f>STDEV(C5:C54)</f>
        <v>13.103979766249859</v>
      </c>
      <c r="D4" s="1" t="s">
        <v>2</v>
      </c>
    </row>
    <row r="5" spans="1:4" x14ac:dyDescent="0.25">
      <c r="A5">
        <v>216</v>
      </c>
      <c r="B5">
        <v>243</v>
      </c>
      <c r="C5">
        <v>230</v>
      </c>
    </row>
    <row r="6" spans="1:4" x14ac:dyDescent="0.25">
      <c r="A6">
        <v>214</v>
      </c>
      <c r="B6">
        <v>225</v>
      </c>
      <c r="C6">
        <v>278</v>
      </c>
    </row>
    <row r="7" spans="1:4" x14ac:dyDescent="0.25">
      <c r="A7">
        <v>197</v>
      </c>
      <c r="B7">
        <v>230</v>
      </c>
      <c r="C7">
        <v>229</v>
      </c>
    </row>
    <row r="8" spans="1:4" x14ac:dyDescent="0.25">
      <c r="A8">
        <v>212</v>
      </c>
      <c r="B8">
        <v>235</v>
      </c>
      <c r="C8">
        <v>239</v>
      </c>
    </row>
    <row r="9" spans="1:4" x14ac:dyDescent="0.25">
      <c r="A9">
        <v>209</v>
      </c>
      <c r="B9">
        <v>234</v>
      </c>
      <c r="C9">
        <v>242</v>
      </c>
    </row>
    <row r="10" spans="1:4" x14ac:dyDescent="0.25">
      <c r="A10">
        <v>203</v>
      </c>
      <c r="B10">
        <v>238</v>
      </c>
      <c r="C10">
        <v>231</v>
      </c>
    </row>
    <row r="11" spans="1:4" x14ac:dyDescent="0.25">
      <c r="A11">
        <v>194</v>
      </c>
      <c r="B11">
        <v>247</v>
      </c>
      <c r="C11">
        <v>248</v>
      </c>
    </row>
    <row r="12" spans="1:4" x14ac:dyDescent="0.25">
      <c r="A12">
        <v>193</v>
      </c>
      <c r="B12">
        <v>242</v>
      </c>
      <c r="C12">
        <v>238</v>
      </c>
    </row>
    <row r="13" spans="1:4" x14ac:dyDescent="0.25">
      <c r="A13">
        <v>194</v>
      </c>
      <c r="B13">
        <v>246</v>
      </c>
      <c r="C13">
        <v>230</v>
      </c>
    </row>
    <row r="14" spans="1:4" x14ac:dyDescent="0.25">
      <c r="A14">
        <v>207</v>
      </c>
      <c r="B14">
        <v>235</v>
      </c>
      <c r="C14">
        <v>224</v>
      </c>
    </row>
    <row r="15" spans="1:4" x14ac:dyDescent="0.25">
      <c r="A15">
        <v>217</v>
      </c>
      <c r="B15">
        <v>230</v>
      </c>
      <c r="C15">
        <v>253</v>
      </c>
    </row>
    <row r="16" spans="1:4" x14ac:dyDescent="0.25">
      <c r="A16">
        <v>209</v>
      </c>
      <c r="B16">
        <v>222</v>
      </c>
      <c r="C16">
        <v>248</v>
      </c>
    </row>
    <row r="17" spans="1:3" x14ac:dyDescent="0.25">
      <c r="A17">
        <v>189</v>
      </c>
      <c r="B17">
        <v>227</v>
      </c>
      <c r="C17">
        <v>243</v>
      </c>
    </row>
    <row r="18" spans="1:3" x14ac:dyDescent="0.25">
      <c r="A18">
        <v>188</v>
      </c>
      <c r="B18">
        <v>231</v>
      </c>
      <c r="C18">
        <v>254</v>
      </c>
    </row>
    <row r="19" spans="1:3" x14ac:dyDescent="0.25">
      <c r="A19">
        <v>192</v>
      </c>
      <c r="B19">
        <v>233</v>
      </c>
      <c r="C19">
        <v>253</v>
      </c>
    </row>
    <row r="20" spans="1:3" x14ac:dyDescent="0.25">
      <c r="A20">
        <v>197</v>
      </c>
      <c r="B20">
        <v>260</v>
      </c>
      <c r="C20">
        <v>215</v>
      </c>
    </row>
    <row r="21" spans="1:3" x14ac:dyDescent="0.25">
      <c r="A21">
        <v>193</v>
      </c>
      <c r="B21">
        <v>252</v>
      </c>
      <c r="C21">
        <v>250</v>
      </c>
    </row>
    <row r="22" spans="1:3" x14ac:dyDescent="0.25">
      <c r="A22">
        <v>216</v>
      </c>
      <c r="B22">
        <v>237</v>
      </c>
      <c r="C22">
        <v>238</v>
      </c>
    </row>
    <row r="23" spans="1:3" x14ac:dyDescent="0.25">
      <c r="A23">
        <v>195</v>
      </c>
      <c r="B23">
        <v>240</v>
      </c>
      <c r="C23">
        <v>251</v>
      </c>
    </row>
    <row r="24" spans="1:3" x14ac:dyDescent="0.25">
      <c r="A24">
        <v>206</v>
      </c>
      <c r="B24">
        <v>222</v>
      </c>
      <c r="C24">
        <v>226</v>
      </c>
    </row>
    <row r="25" spans="1:3" x14ac:dyDescent="0.25">
      <c r="A25">
        <v>194</v>
      </c>
      <c r="B25">
        <v>246</v>
      </c>
      <c r="C25">
        <v>254</v>
      </c>
    </row>
    <row r="26" spans="1:3" x14ac:dyDescent="0.25">
      <c r="A26">
        <v>206</v>
      </c>
      <c r="B26">
        <v>254</v>
      </c>
      <c r="C26">
        <v>220</v>
      </c>
    </row>
    <row r="27" spans="1:3" x14ac:dyDescent="0.25">
      <c r="A27">
        <v>198</v>
      </c>
      <c r="B27">
        <v>230</v>
      </c>
      <c r="C27">
        <v>231</v>
      </c>
    </row>
    <row r="28" spans="1:3" x14ac:dyDescent="0.25">
      <c r="A28">
        <v>196</v>
      </c>
      <c r="B28">
        <v>239</v>
      </c>
      <c r="C28">
        <v>232</v>
      </c>
    </row>
    <row r="29" spans="1:3" x14ac:dyDescent="0.25">
      <c r="A29">
        <v>187</v>
      </c>
      <c r="B29">
        <v>254</v>
      </c>
      <c r="C29">
        <v>231</v>
      </c>
    </row>
    <row r="30" spans="1:3" x14ac:dyDescent="0.25">
      <c r="A30">
        <v>205</v>
      </c>
      <c r="B30">
        <v>257</v>
      </c>
      <c r="C30">
        <v>235</v>
      </c>
    </row>
    <row r="31" spans="1:3" x14ac:dyDescent="0.25">
      <c r="A31">
        <v>205</v>
      </c>
      <c r="B31">
        <v>237</v>
      </c>
      <c r="C31">
        <v>248</v>
      </c>
    </row>
    <row r="32" spans="1:3" x14ac:dyDescent="0.25">
      <c r="A32">
        <v>228</v>
      </c>
      <c r="B32">
        <v>224</v>
      </c>
      <c r="C32">
        <v>221</v>
      </c>
    </row>
    <row r="33" spans="1:3" x14ac:dyDescent="0.25">
      <c r="A33">
        <v>210</v>
      </c>
      <c r="B33">
        <v>245</v>
      </c>
      <c r="C33">
        <v>233</v>
      </c>
    </row>
    <row r="34" spans="1:3" x14ac:dyDescent="0.25">
      <c r="A34">
        <v>210</v>
      </c>
      <c r="B34">
        <v>245</v>
      </c>
      <c r="C34">
        <v>244</v>
      </c>
    </row>
    <row r="35" spans="1:3" x14ac:dyDescent="0.25">
      <c r="A35">
        <v>199</v>
      </c>
      <c r="B35">
        <v>228</v>
      </c>
      <c r="C35">
        <v>234</v>
      </c>
    </row>
    <row r="36" spans="1:3" x14ac:dyDescent="0.25">
      <c r="A36">
        <v>191</v>
      </c>
      <c r="B36">
        <v>257</v>
      </c>
      <c r="C36">
        <v>225</v>
      </c>
    </row>
    <row r="37" spans="1:3" x14ac:dyDescent="0.25">
      <c r="A37">
        <v>212</v>
      </c>
      <c r="B37">
        <v>243</v>
      </c>
      <c r="C37">
        <v>256</v>
      </c>
    </row>
    <row r="38" spans="1:3" x14ac:dyDescent="0.25">
      <c r="A38">
        <v>204</v>
      </c>
      <c r="B38">
        <v>254</v>
      </c>
      <c r="C38">
        <v>249</v>
      </c>
    </row>
    <row r="39" spans="1:3" x14ac:dyDescent="0.25">
      <c r="A39">
        <v>228</v>
      </c>
      <c r="B39">
        <v>272</v>
      </c>
      <c r="C39">
        <v>249</v>
      </c>
    </row>
    <row r="40" spans="1:3" x14ac:dyDescent="0.25">
      <c r="A40">
        <v>285</v>
      </c>
      <c r="B40">
        <v>251</v>
      </c>
      <c r="C40">
        <v>236</v>
      </c>
    </row>
    <row r="41" spans="1:3" x14ac:dyDescent="0.25">
      <c r="A41">
        <v>200</v>
      </c>
      <c r="B41">
        <v>253</v>
      </c>
      <c r="C41">
        <v>245</v>
      </c>
    </row>
    <row r="42" spans="1:3" x14ac:dyDescent="0.25">
      <c r="A42">
        <v>206</v>
      </c>
      <c r="B42">
        <v>249</v>
      </c>
      <c r="C42">
        <v>217</v>
      </c>
    </row>
    <row r="43" spans="1:3" x14ac:dyDescent="0.25">
      <c r="A43">
        <v>213</v>
      </c>
      <c r="B43">
        <v>244</v>
      </c>
      <c r="C43">
        <v>227</v>
      </c>
    </row>
    <row r="44" spans="1:3" x14ac:dyDescent="0.25">
      <c r="A44">
        <v>210</v>
      </c>
      <c r="B44">
        <v>242</v>
      </c>
      <c r="C44">
        <v>223</v>
      </c>
    </row>
    <row r="45" spans="1:3" x14ac:dyDescent="0.25">
      <c r="A45">
        <v>196</v>
      </c>
      <c r="B45">
        <v>236</v>
      </c>
      <c r="C45">
        <v>239</v>
      </c>
    </row>
    <row r="46" spans="1:3" x14ac:dyDescent="0.25">
      <c r="A46">
        <v>208</v>
      </c>
      <c r="B46">
        <v>225</v>
      </c>
      <c r="C46">
        <v>246</v>
      </c>
    </row>
    <row r="47" spans="1:3" x14ac:dyDescent="0.25">
      <c r="A47">
        <v>216</v>
      </c>
      <c r="B47">
        <v>248</v>
      </c>
      <c r="C47">
        <v>233</v>
      </c>
    </row>
    <row r="48" spans="1:3" x14ac:dyDescent="0.25">
      <c r="A48">
        <v>192</v>
      </c>
      <c r="B48">
        <v>253</v>
      </c>
      <c r="C48">
        <v>226</v>
      </c>
    </row>
    <row r="49" spans="1:3" x14ac:dyDescent="0.25">
      <c r="A49">
        <v>195</v>
      </c>
      <c r="B49">
        <v>235</v>
      </c>
      <c r="C49">
        <v>242</v>
      </c>
    </row>
    <row r="50" spans="1:3" x14ac:dyDescent="0.25">
      <c r="A50">
        <v>193</v>
      </c>
      <c r="B50">
        <v>262</v>
      </c>
      <c r="C50">
        <v>226</v>
      </c>
    </row>
    <row r="51" spans="1:3" x14ac:dyDescent="0.25">
      <c r="A51">
        <v>199</v>
      </c>
      <c r="B51">
        <v>243</v>
      </c>
      <c r="C51">
        <v>238</v>
      </c>
    </row>
    <row r="52" spans="1:3" x14ac:dyDescent="0.25">
      <c r="A52">
        <v>203</v>
      </c>
      <c r="B52">
        <v>230</v>
      </c>
      <c r="C52">
        <v>216</v>
      </c>
    </row>
    <row r="53" spans="1:3" x14ac:dyDescent="0.25">
      <c r="A53">
        <v>197</v>
      </c>
      <c r="B53">
        <v>236</v>
      </c>
      <c r="C53">
        <v>238</v>
      </c>
    </row>
    <row r="54" spans="1:3" x14ac:dyDescent="0.25">
      <c r="A54">
        <v>186</v>
      </c>
      <c r="B54">
        <v>235</v>
      </c>
      <c r="C54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B31A-91F2-4C26-A5C5-C7AB15D4E28D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216.5</v>
      </c>
      <c r="B2" s="4">
        <f>MEDIAN(B5:B54)</f>
        <v>247.5</v>
      </c>
      <c r="C2" s="5">
        <f>MEDIAN(C5:C54)</f>
        <v>248.5</v>
      </c>
      <c r="D2" s="1" t="s">
        <v>0</v>
      </c>
    </row>
    <row r="3" spans="1:4" ht="15.75" thickBot="1" x14ac:dyDescent="0.3">
      <c r="A3" s="6">
        <f>VAR(A5:A54)</f>
        <v>149.31265306122449</v>
      </c>
      <c r="B3" s="7">
        <f>VAR(B5:B54)</f>
        <v>175.67999999999992</v>
      </c>
      <c r="C3" s="8">
        <f>VAR(C5:C54)</f>
        <v>305.5204081632653</v>
      </c>
      <c r="D3" s="9" t="s">
        <v>1</v>
      </c>
    </row>
    <row r="4" spans="1:4" ht="15.75" thickBot="1" x14ac:dyDescent="0.3">
      <c r="A4" s="10">
        <f>STDEV(A5:A54)</f>
        <v>12.219355672916002</v>
      </c>
      <c r="B4" s="11">
        <f>STDEV(B5:B54)</f>
        <v>13.25443322062471</v>
      </c>
      <c r="C4" s="12">
        <f>STDEV(C5:C54)</f>
        <v>17.479142088880259</v>
      </c>
      <c r="D4" s="1" t="s">
        <v>2</v>
      </c>
    </row>
    <row r="5" spans="1:4" x14ac:dyDescent="0.25">
      <c r="A5">
        <v>218</v>
      </c>
      <c r="B5">
        <v>266</v>
      </c>
      <c r="C5">
        <v>241</v>
      </c>
    </row>
    <row r="6" spans="1:4" x14ac:dyDescent="0.25">
      <c r="A6">
        <v>225</v>
      </c>
      <c r="B6">
        <v>253</v>
      </c>
      <c r="C6">
        <v>271</v>
      </c>
    </row>
    <row r="7" spans="1:4" x14ac:dyDescent="0.25">
      <c r="A7">
        <v>240</v>
      </c>
      <c r="B7">
        <v>260</v>
      </c>
      <c r="C7">
        <v>245</v>
      </c>
    </row>
    <row r="8" spans="1:4" x14ac:dyDescent="0.25">
      <c r="A8">
        <v>211</v>
      </c>
      <c r="B8">
        <v>266</v>
      </c>
      <c r="C8">
        <v>239</v>
      </c>
    </row>
    <row r="9" spans="1:4" x14ac:dyDescent="0.25">
      <c r="A9">
        <v>209</v>
      </c>
      <c r="B9">
        <v>249</v>
      </c>
      <c r="C9">
        <v>260</v>
      </c>
    </row>
    <row r="10" spans="1:4" x14ac:dyDescent="0.25">
      <c r="A10">
        <v>223</v>
      </c>
      <c r="B10">
        <v>237</v>
      </c>
      <c r="C10">
        <v>248</v>
      </c>
    </row>
    <row r="11" spans="1:4" x14ac:dyDescent="0.25">
      <c r="A11">
        <v>224</v>
      </c>
      <c r="B11">
        <v>245</v>
      </c>
      <c r="C11">
        <v>243</v>
      </c>
    </row>
    <row r="12" spans="1:4" x14ac:dyDescent="0.25">
      <c r="A12">
        <v>225</v>
      </c>
      <c r="B12">
        <v>242</v>
      </c>
      <c r="C12">
        <v>239</v>
      </c>
    </row>
    <row r="13" spans="1:4" x14ac:dyDescent="0.25">
      <c r="A13">
        <v>227</v>
      </c>
      <c r="B13">
        <v>251</v>
      </c>
      <c r="C13">
        <v>250</v>
      </c>
    </row>
    <row r="14" spans="1:4" x14ac:dyDescent="0.25">
      <c r="A14">
        <v>208</v>
      </c>
      <c r="B14">
        <v>258</v>
      </c>
      <c r="C14">
        <v>249</v>
      </c>
    </row>
    <row r="15" spans="1:4" x14ac:dyDescent="0.25">
      <c r="A15">
        <v>202</v>
      </c>
      <c r="B15">
        <v>223</v>
      </c>
      <c r="C15">
        <v>240</v>
      </c>
    </row>
    <row r="16" spans="1:4" x14ac:dyDescent="0.25">
      <c r="A16">
        <v>227</v>
      </c>
      <c r="B16">
        <v>238</v>
      </c>
      <c r="C16">
        <v>256</v>
      </c>
    </row>
    <row r="17" spans="1:3" x14ac:dyDescent="0.25">
      <c r="A17">
        <v>237</v>
      </c>
      <c r="B17">
        <v>271</v>
      </c>
      <c r="C17">
        <v>269</v>
      </c>
    </row>
    <row r="18" spans="1:3" x14ac:dyDescent="0.25">
      <c r="A18">
        <v>248</v>
      </c>
      <c r="B18">
        <v>248</v>
      </c>
      <c r="C18">
        <v>250</v>
      </c>
    </row>
    <row r="19" spans="1:3" x14ac:dyDescent="0.25">
      <c r="A19">
        <v>238</v>
      </c>
      <c r="B19">
        <v>258</v>
      </c>
      <c r="C19">
        <v>254</v>
      </c>
    </row>
    <row r="20" spans="1:3" x14ac:dyDescent="0.25">
      <c r="A20">
        <v>213</v>
      </c>
      <c r="B20">
        <v>238</v>
      </c>
      <c r="C20">
        <v>242</v>
      </c>
    </row>
    <row r="21" spans="1:3" x14ac:dyDescent="0.25">
      <c r="A21">
        <v>217</v>
      </c>
      <c r="B21">
        <v>243</v>
      </c>
      <c r="C21">
        <v>242</v>
      </c>
    </row>
    <row r="22" spans="1:3" x14ac:dyDescent="0.25">
      <c r="A22">
        <v>200</v>
      </c>
      <c r="B22">
        <v>261</v>
      </c>
      <c r="C22">
        <v>276</v>
      </c>
    </row>
    <row r="23" spans="1:3" x14ac:dyDescent="0.25">
      <c r="A23">
        <v>204</v>
      </c>
      <c r="B23">
        <v>247</v>
      </c>
      <c r="C23">
        <v>274</v>
      </c>
    </row>
    <row r="24" spans="1:3" x14ac:dyDescent="0.25">
      <c r="A24">
        <v>222</v>
      </c>
      <c r="B24">
        <v>264</v>
      </c>
      <c r="C24">
        <v>224</v>
      </c>
    </row>
    <row r="25" spans="1:3" x14ac:dyDescent="0.25">
      <c r="A25">
        <v>200</v>
      </c>
      <c r="B25">
        <v>254</v>
      </c>
      <c r="C25">
        <v>240</v>
      </c>
    </row>
    <row r="26" spans="1:3" x14ac:dyDescent="0.25">
      <c r="A26">
        <v>217</v>
      </c>
      <c r="B26">
        <v>241</v>
      </c>
      <c r="C26">
        <v>255</v>
      </c>
    </row>
    <row r="27" spans="1:3" x14ac:dyDescent="0.25">
      <c r="A27">
        <v>214</v>
      </c>
      <c r="B27">
        <v>237</v>
      </c>
      <c r="C27">
        <v>252</v>
      </c>
    </row>
    <row r="28" spans="1:3" x14ac:dyDescent="0.25">
      <c r="A28">
        <v>226</v>
      </c>
      <c r="B28">
        <v>282</v>
      </c>
      <c r="C28">
        <v>257</v>
      </c>
    </row>
    <row r="29" spans="1:3" x14ac:dyDescent="0.25">
      <c r="A29">
        <v>210</v>
      </c>
      <c r="B29">
        <v>273</v>
      </c>
      <c r="C29">
        <v>338</v>
      </c>
    </row>
    <row r="30" spans="1:3" x14ac:dyDescent="0.25">
      <c r="A30">
        <v>242</v>
      </c>
      <c r="B30">
        <v>256</v>
      </c>
      <c r="C30">
        <v>266</v>
      </c>
    </row>
    <row r="31" spans="1:3" x14ac:dyDescent="0.25">
      <c r="A31">
        <v>194</v>
      </c>
      <c r="B31">
        <v>273</v>
      </c>
      <c r="C31">
        <v>232</v>
      </c>
    </row>
    <row r="32" spans="1:3" x14ac:dyDescent="0.25">
      <c r="A32">
        <v>238</v>
      </c>
      <c r="B32">
        <v>247</v>
      </c>
      <c r="C32">
        <v>247</v>
      </c>
    </row>
    <row r="33" spans="1:3" x14ac:dyDescent="0.25">
      <c r="A33">
        <v>212</v>
      </c>
      <c r="B33">
        <v>252</v>
      </c>
      <c r="C33">
        <v>235</v>
      </c>
    </row>
    <row r="34" spans="1:3" x14ac:dyDescent="0.25">
      <c r="A34">
        <v>209</v>
      </c>
      <c r="B34">
        <v>239</v>
      </c>
      <c r="C34">
        <v>234</v>
      </c>
    </row>
    <row r="35" spans="1:3" x14ac:dyDescent="0.25">
      <c r="A35">
        <v>219</v>
      </c>
      <c r="B35">
        <v>239</v>
      </c>
      <c r="C35">
        <v>234</v>
      </c>
    </row>
    <row r="36" spans="1:3" x14ac:dyDescent="0.25">
      <c r="A36">
        <v>217</v>
      </c>
      <c r="B36">
        <v>254</v>
      </c>
      <c r="C36">
        <v>234</v>
      </c>
    </row>
    <row r="37" spans="1:3" x14ac:dyDescent="0.25">
      <c r="A37">
        <v>222</v>
      </c>
      <c r="B37">
        <v>240</v>
      </c>
      <c r="C37">
        <v>250</v>
      </c>
    </row>
    <row r="38" spans="1:3" x14ac:dyDescent="0.25">
      <c r="A38">
        <v>213</v>
      </c>
      <c r="B38">
        <v>239</v>
      </c>
      <c r="C38">
        <v>254</v>
      </c>
    </row>
    <row r="39" spans="1:3" x14ac:dyDescent="0.25">
      <c r="A39">
        <v>209</v>
      </c>
      <c r="B39">
        <v>255</v>
      </c>
      <c r="C39">
        <v>243</v>
      </c>
    </row>
    <row r="40" spans="1:3" x14ac:dyDescent="0.25">
      <c r="A40">
        <v>212</v>
      </c>
      <c r="B40">
        <v>241</v>
      </c>
      <c r="C40">
        <v>242</v>
      </c>
    </row>
    <row r="41" spans="1:3" x14ac:dyDescent="0.25">
      <c r="A41">
        <v>240</v>
      </c>
      <c r="B41">
        <v>239</v>
      </c>
      <c r="C41">
        <v>245</v>
      </c>
    </row>
    <row r="42" spans="1:3" x14ac:dyDescent="0.25">
      <c r="A42">
        <v>213</v>
      </c>
      <c r="B42">
        <v>230</v>
      </c>
      <c r="C42">
        <v>249</v>
      </c>
    </row>
    <row r="43" spans="1:3" x14ac:dyDescent="0.25">
      <c r="A43">
        <v>215</v>
      </c>
      <c r="B43">
        <v>242</v>
      </c>
      <c r="C43">
        <v>258</v>
      </c>
    </row>
    <row r="44" spans="1:3" x14ac:dyDescent="0.25">
      <c r="A44">
        <v>208</v>
      </c>
      <c r="B44">
        <v>244</v>
      </c>
      <c r="C44">
        <v>237</v>
      </c>
    </row>
    <row r="45" spans="1:3" x14ac:dyDescent="0.25">
      <c r="A45">
        <v>209</v>
      </c>
      <c r="B45">
        <v>247</v>
      </c>
      <c r="C45">
        <v>241</v>
      </c>
    </row>
    <row r="46" spans="1:3" x14ac:dyDescent="0.25">
      <c r="A46">
        <v>242</v>
      </c>
      <c r="B46">
        <v>262</v>
      </c>
      <c r="C46">
        <v>249</v>
      </c>
    </row>
    <row r="47" spans="1:3" x14ac:dyDescent="0.25">
      <c r="A47">
        <v>223</v>
      </c>
      <c r="B47">
        <v>230</v>
      </c>
      <c r="C47">
        <v>259</v>
      </c>
    </row>
    <row r="48" spans="1:3" x14ac:dyDescent="0.25">
      <c r="A48">
        <v>212</v>
      </c>
      <c r="B48">
        <v>231</v>
      </c>
      <c r="C48">
        <v>253</v>
      </c>
    </row>
    <row r="49" spans="1:3" x14ac:dyDescent="0.25">
      <c r="A49">
        <v>216</v>
      </c>
      <c r="B49">
        <v>263</v>
      </c>
      <c r="C49">
        <v>270</v>
      </c>
    </row>
    <row r="50" spans="1:3" x14ac:dyDescent="0.25">
      <c r="A50">
        <v>215</v>
      </c>
      <c r="B50">
        <v>253</v>
      </c>
      <c r="C50">
        <v>228</v>
      </c>
    </row>
    <row r="51" spans="1:3" x14ac:dyDescent="0.25">
      <c r="A51">
        <v>217</v>
      </c>
      <c r="B51">
        <v>270</v>
      </c>
      <c r="C51">
        <v>233</v>
      </c>
    </row>
    <row r="52" spans="1:3" x14ac:dyDescent="0.25">
      <c r="A52">
        <v>214</v>
      </c>
      <c r="B52">
        <v>225</v>
      </c>
      <c r="C52">
        <v>249</v>
      </c>
    </row>
    <row r="53" spans="1:3" x14ac:dyDescent="0.25">
      <c r="A53">
        <v>220</v>
      </c>
      <c r="B53">
        <v>253</v>
      </c>
      <c r="C53">
        <v>264</v>
      </c>
    </row>
    <row r="54" spans="1:3" x14ac:dyDescent="0.25">
      <c r="A54">
        <v>206</v>
      </c>
      <c r="B54">
        <v>243</v>
      </c>
      <c r="C54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073E-A055-4D87-AB68-A0E563424C1B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230.5</v>
      </c>
      <c r="B2" s="4">
        <f>MEDIAN(B5:B54)</f>
        <v>252.5</v>
      </c>
      <c r="C2" s="5">
        <f>MEDIAN(C5:C54)</f>
        <v>256.5</v>
      </c>
      <c r="D2" s="1" t="s">
        <v>0</v>
      </c>
    </row>
    <row r="3" spans="1:4" ht="15.75" thickBot="1" x14ac:dyDescent="0.3">
      <c r="A3" s="6">
        <f>VAR(A5:A54)</f>
        <v>184.35142857142858</v>
      </c>
      <c r="B3" s="7">
        <f>VAR(B5:B54)</f>
        <v>202.67918367346934</v>
      </c>
      <c r="C3" s="8">
        <f>VAR(C5:C54)</f>
        <v>215.31265306122441</v>
      </c>
      <c r="D3" s="9" t="s">
        <v>1</v>
      </c>
    </row>
    <row r="4" spans="1:4" ht="15.75" thickBot="1" x14ac:dyDescent="0.3">
      <c r="A4" s="10">
        <f>STDEV(A5:A54)</f>
        <v>13.577607615903053</v>
      </c>
      <c r="B4" s="11">
        <f>STDEV(B5:B54)</f>
        <v>14.236543951165583</v>
      </c>
      <c r="C4" s="12">
        <f>STDEV(C5:C54)</f>
        <v>14.673535806383695</v>
      </c>
      <c r="D4" s="1" t="s">
        <v>2</v>
      </c>
    </row>
    <row r="5" spans="1:4" x14ac:dyDescent="0.25">
      <c r="A5">
        <v>234</v>
      </c>
      <c r="B5">
        <v>260</v>
      </c>
      <c r="C5">
        <v>229</v>
      </c>
    </row>
    <row r="6" spans="1:4" x14ac:dyDescent="0.25">
      <c r="A6">
        <v>218</v>
      </c>
      <c r="B6">
        <v>261</v>
      </c>
      <c r="C6">
        <v>238</v>
      </c>
    </row>
    <row r="7" spans="1:4" x14ac:dyDescent="0.25">
      <c r="A7">
        <v>229</v>
      </c>
      <c r="B7">
        <v>277</v>
      </c>
      <c r="C7">
        <v>241</v>
      </c>
    </row>
    <row r="8" spans="1:4" x14ac:dyDescent="0.25">
      <c r="A8">
        <v>230</v>
      </c>
      <c r="B8">
        <v>250</v>
      </c>
      <c r="C8">
        <v>275</v>
      </c>
    </row>
    <row r="9" spans="1:4" x14ac:dyDescent="0.25">
      <c r="A9">
        <v>234</v>
      </c>
      <c r="B9">
        <v>264</v>
      </c>
      <c r="C9">
        <v>248</v>
      </c>
    </row>
    <row r="10" spans="1:4" x14ac:dyDescent="0.25">
      <c r="A10">
        <v>223</v>
      </c>
      <c r="B10">
        <v>285</v>
      </c>
      <c r="C10">
        <v>223</v>
      </c>
    </row>
    <row r="11" spans="1:4" x14ac:dyDescent="0.25">
      <c r="A11">
        <v>204</v>
      </c>
      <c r="B11">
        <v>244</v>
      </c>
      <c r="C11">
        <v>245</v>
      </c>
    </row>
    <row r="12" spans="1:4" x14ac:dyDescent="0.25">
      <c r="A12">
        <v>220</v>
      </c>
      <c r="B12">
        <v>254</v>
      </c>
      <c r="C12">
        <v>259</v>
      </c>
    </row>
    <row r="13" spans="1:4" x14ac:dyDescent="0.25">
      <c r="A13">
        <v>231</v>
      </c>
      <c r="B13">
        <v>244</v>
      </c>
      <c r="C13">
        <v>267</v>
      </c>
    </row>
    <row r="14" spans="1:4" x14ac:dyDescent="0.25">
      <c r="A14">
        <v>257</v>
      </c>
      <c r="B14">
        <v>244</v>
      </c>
      <c r="C14">
        <v>276</v>
      </c>
    </row>
    <row r="15" spans="1:4" x14ac:dyDescent="0.25">
      <c r="A15">
        <v>223</v>
      </c>
      <c r="B15">
        <v>262</v>
      </c>
      <c r="C15">
        <v>281</v>
      </c>
    </row>
    <row r="16" spans="1:4" x14ac:dyDescent="0.25">
      <c r="A16">
        <v>251</v>
      </c>
      <c r="B16">
        <v>261</v>
      </c>
      <c r="C16">
        <v>278</v>
      </c>
    </row>
    <row r="17" spans="1:3" x14ac:dyDescent="0.25">
      <c r="A17">
        <v>230</v>
      </c>
      <c r="B17">
        <v>273</v>
      </c>
      <c r="C17">
        <v>256</v>
      </c>
    </row>
    <row r="18" spans="1:3" x14ac:dyDescent="0.25">
      <c r="A18">
        <v>245</v>
      </c>
      <c r="B18">
        <v>258</v>
      </c>
      <c r="C18">
        <v>264</v>
      </c>
    </row>
    <row r="19" spans="1:3" x14ac:dyDescent="0.25">
      <c r="A19">
        <v>215</v>
      </c>
      <c r="B19">
        <v>268</v>
      </c>
      <c r="C19">
        <v>244</v>
      </c>
    </row>
    <row r="20" spans="1:3" x14ac:dyDescent="0.25">
      <c r="A20">
        <v>240</v>
      </c>
      <c r="B20">
        <v>244</v>
      </c>
      <c r="C20">
        <v>276</v>
      </c>
    </row>
    <row r="21" spans="1:3" x14ac:dyDescent="0.25">
      <c r="A21">
        <v>245</v>
      </c>
      <c r="B21">
        <v>252</v>
      </c>
      <c r="C21">
        <v>232</v>
      </c>
    </row>
    <row r="22" spans="1:3" x14ac:dyDescent="0.25">
      <c r="A22">
        <v>218</v>
      </c>
      <c r="B22">
        <v>264</v>
      </c>
      <c r="C22">
        <v>259</v>
      </c>
    </row>
    <row r="23" spans="1:3" x14ac:dyDescent="0.25">
      <c r="A23">
        <v>208</v>
      </c>
      <c r="B23">
        <v>251</v>
      </c>
      <c r="C23">
        <v>261</v>
      </c>
    </row>
    <row r="24" spans="1:3" x14ac:dyDescent="0.25">
      <c r="A24">
        <v>205</v>
      </c>
      <c r="B24">
        <v>257</v>
      </c>
      <c r="C24">
        <v>273</v>
      </c>
    </row>
    <row r="25" spans="1:3" x14ac:dyDescent="0.25">
      <c r="A25">
        <v>237</v>
      </c>
      <c r="B25">
        <v>252</v>
      </c>
      <c r="C25">
        <v>276</v>
      </c>
    </row>
    <row r="26" spans="1:3" x14ac:dyDescent="0.25">
      <c r="A26">
        <v>233</v>
      </c>
      <c r="B26">
        <v>267</v>
      </c>
      <c r="C26">
        <v>239</v>
      </c>
    </row>
    <row r="27" spans="1:3" x14ac:dyDescent="0.25">
      <c r="A27">
        <v>222</v>
      </c>
      <c r="B27">
        <v>239</v>
      </c>
      <c r="C27">
        <v>232</v>
      </c>
    </row>
    <row r="28" spans="1:3" x14ac:dyDescent="0.25">
      <c r="A28">
        <v>226</v>
      </c>
      <c r="B28">
        <v>244</v>
      </c>
      <c r="C28">
        <v>236</v>
      </c>
    </row>
    <row r="29" spans="1:3" x14ac:dyDescent="0.25">
      <c r="A29">
        <v>238</v>
      </c>
      <c r="B29">
        <v>271</v>
      </c>
      <c r="C29">
        <v>256</v>
      </c>
    </row>
    <row r="30" spans="1:3" x14ac:dyDescent="0.25">
      <c r="A30">
        <v>218</v>
      </c>
      <c r="B30">
        <v>240</v>
      </c>
      <c r="C30">
        <v>259</v>
      </c>
    </row>
    <row r="31" spans="1:3" x14ac:dyDescent="0.25">
      <c r="A31">
        <v>242</v>
      </c>
      <c r="B31">
        <v>250</v>
      </c>
      <c r="C31">
        <v>275</v>
      </c>
    </row>
    <row r="32" spans="1:3" x14ac:dyDescent="0.25">
      <c r="A32">
        <v>233</v>
      </c>
      <c r="B32">
        <v>249</v>
      </c>
      <c r="C32">
        <v>267</v>
      </c>
    </row>
    <row r="33" spans="1:3" x14ac:dyDescent="0.25">
      <c r="A33">
        <v>221</v>
      </c>
      <c r="B33">
        <v>254</v>
      </c>
      <c r="C33">
        <v>248</v>
      </c>
    </row>
    <row r="34" spans="1:3" x14ac:dyDescent="0.25">
      <c r="A34">
        <v>241</v>
      </c>
      <c r="B34">
        <v>244</v>
      </c>
      <c r="C34">
        <v>251</v>
      </c>
    </row>
    <row r="35" spans="1:3" x14ac:dyDescent="0.25">
      <c r="A35">
        <v>205</v>
      </c>
      <c r="B35">
        <v>247</v>
      </c>
      <c r="C35">
        <v>250</v>
      </c>
    </row>
    <row r="36" spans="1:3" x14ac:dyDescent="0.25">
      <c r="A36">
        <v>211</v>
      </c>
      <c r="B36">
        <v>249</v>
      </c>
      <c r="C36">
        <v>261</v>
      </c>
    </row>
    <row r="37" spans="1:3" x14ac:dyDescent="0.25">
      <c r="A37">
        <v>212</v>
      </c>
      <c r="B37">
        <v>239</v>
      </c>
      <c r="C37">
        <v>252</v>
      </c>
    </row>
    <row r="38" spans="1:3" x14ac:dyDescent="0.25">
      <c r="A38">
        <v>228</v>
      </c>
      <c r="B38">
        <v>250</v>
      </c>
      <c r="C38">
        <v>230</v>
      </c>
    </row>
    <row r="39" spans="1:3" x14ac:dyDescent="0.25">
      <c r="A39">
        <v>239</v>
      </c>
      <c r="B39">
        <v>252</v>
      </c>
      <c r="C39">
        <v>239</v>
      </c>
    </row>
    <row r="40" spans="1:3" x14ac:dyDescent="0.25">
      <c r="A40">
        <v>206</v>
      </c>
      <c r="B40">
        <v>256</v>
      </c>
      <c r="C40">
        <v>241</v>
      </c>
    </row>
    <row r="41" spans="1:3" x14ac:dyDescent="0.25">
      <c r="A41">
        <v>231</v>
      </c>
      <c r="B41">
        <v>243</v>
      </c>
      <c r="C41">
        <v>262</v>
      </c>
    </row>
    <row r="42" spans="1:3" x14ac:dyDescent="0.25">
      <c r="A42">
        <v>235</v>
      </c>
      <c r="B42">
        <v>246</v>
      </c>
      <c r="C42">
        <v>267</v>
      </c>
    </row>
    <row r="43" spans="1:3" x14ac:dyDescent="0.25">
      <c r="A43">
        <v>239</v>
      </c>
      <c r="B43">
        <v>252</v>
      </c>
      <c r="C43">
        <v>238</v>
      </c>
    </row>
    <row r="44" spans="1:3" x14ac:dyDescent="0.25">
      <c r="A44">
        <v>211</v>
      </c>
      <c r="B44">
        <v>265</v>
      </c>
      <c r="C44">
        <v>266</v>
      </c>
    </row>
    <row r="45" spans="1:3" x14ac:dyDescent="0.25">
      <c r="A45">
        <v>212</v>
      </c>
      <c r="B45">
        <v>241</v>
      </c>
      <c r="C45">
        <v>251</v>
      </c>
    </row>
    <row r="46" spans="1:3" x14ac:dyDescent="0.25">
      <c r="A46">
        <v>228</v>
      </c>
      <c r="B46">
        <v>251</v>
      </c>
      <c r="C46">
        <v>258</v>
      </c>
    </row>
    <row r="47" spans="1:3" x14ac:dyDescent="0.25">
      <c r="A47">
        <v>243</v>
      </c>
      <c r="B47">
        <v>248</v>
      </c>
      <c r="C47">
        <v>257</v>
      </c>
    </row>
    <row r="48" spans="1:3" x14ac:dyDescent="0.25">
      <c r="A48">
        <v>231</v>
      </c>
      <c r="B48">
        <v>253</v>
      </c>
      <c r="C48">
        <v>257</v>
      </c>
    </row>
    <row r="49" spans="1:3" x14ac:dyDescent="0.25">
      <c r="A49">
        <v>237</v>
      </c>
      <c r="B49">
        <v>262</v>
      </c>
      <c r="C49">
        <v>257</v>
      </c>
    </row>
    <row r="50" spans="1:3" x14ac:dyDescent="0.25">
      <c r="A50">
        <v>233</v>
      </c>
      <c r="B50">
        <v>324</v>
      </c>
      <c r="C50">
        <v>253</v>
      </c>
    </row>
    <row r="51" spans="1:3" x14ac:dyDescent="0.25">
      <c r="A51">
        <v>259</v>
      </c>
      <c r="B51">
        <v>254</v>
      </c>
      <c r="C51">
        <v>267</v>
      </c>
    </row>
    <row r="52" spans="1:3" x14ac:dyDescent="0.25">
      <c r="A52">
        <v>234</v>
      </c>
      <c r="B52">
        <v>268</v>
      </c>
      <c r="C52">
        <v>253</v>
      </c>
    </row>
    <row r="53" spans="1:3" x14ac:dyDescent="0.25">
      <c r="A53">
        <v>246</v>
      </c>
      <c r="B53">
        <v>264</v>
      </c>
      <c r="C53">
        <v>238</v>
      </c>
    </row>
    <row r="54" spans="1:3" x14ac:dyDescent="0.25">
      <c r="A54">
        <v>222</v>
      </c>
      <c r="B54">
        <v>259</v>
      </c>
      <c r="C54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BC7D-9EE3-469B-BE98-B17848EF4821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223.5</v>
      </c>
      <c r="B2" s="4">
        <f>MEDIAN(B5:B54)</f>
        <v>263</v>
      </c>
      <c r="C2" s="5">
        <f>MEDIAN(C5:C54)</f>
        <v>258</v>
      </c>
      <c r="D2" s="1" t="s">
        <v>0</v>
      </c>
    </row>
    <row r="3" spans="1:4" ht="15.75" thickBot="1" x14ac:dyDescent="0.3">
      <c r="A3" s="6">
        <f>VAR(A5:A54)</f>
        <v>205.39959183673463</v>
      </c>
      <c r="B3" s="7">
        <f>VAR(B5:B54)</f>
        <v>236.04938775510209</v>
      </c>
      <c r="C3" s="8">
        <f>VAR(C5:C54)</f>
        <v>199.86285714285705</v>
      </c>
      <c r="D3" s="9" t="s">
        <v>1</v>
      </c>
    </row>
    <row r="4" spans="1:4" ht="15.75" thickBot="1" x14ac:dyDescent="0.3">
      <c r="A4" s="10">
        <f>STDEV(A5:A54)</f>
        <v>14.331768622076433</v>
      </c>
      <c r="B4" s="11">
        <f>STDEV(B5:B54)</f>
        <v>15.363898846162131</v>
      </c>
      <c r="C4" s="12">
        <f>STDEV(C5:C54)</f>
        <v>14.137286060020751</v>
      </c>
      <c r="D4" s="1" t="s">
        <v>2</v>
      </c>
    </row>
    <row r="5" spans="1:4" x14ac:dyDescent="0.25">
      <c r="A5">
        <v>234</v>
      </c>
      <c r="B5">
        <v>253</v>
      </c>
      <c r="C5">
        <v>271</v>
      </c>
    </row>
    <row r="6" spans="1:4" x14ac:dyDescent="0.25">
      <c r="A6">
        <v>252</v>
      </c>
      <c r="B6">
        <v>293</v>
      </c>
      <c r="C6">
        <v>284</v>
      </c>
    </row>
    <row r="7" spans="1:4" x14ac:dyDescent="0.25">
      <c r="A7">
        <v>267</v>
      </c>
      <c r="B7">
        <v>287</v>
      </c>
      <c r="C7">
        <v>293</v>
      </c>
    </row>
    <row r="8" spans="1:4" x14ac:dyDescent="0.25">
      <c r="A8">
        <v>231</v>
      </c>
      <c r="B8">
        <v>265</v>
      </c>
      <c r="C8">
        <v>263</v>
      </c>
    </row>
    <row r="9" spans="1:4" x14ac:dyDescent="0.25">
      <c r="A9">
        <v>218</v>
      </c>
      <c r="B9">
        <v>263</v>
      </c>
      <c r="C9">
        <v>269</v>
      </c>
    </row>
    <row r="10" spans="1:4" x14ac:dyDescent="0.25">
      <c r="A10">
        <v>230</v>
      </c>
      <c r="B10">
        <v>279</v>
      </c>
      <c r="C10">
        <v>279</v>
      </c>
    </row>
    <row r="11" spans="1:4" x14ac:dyDescent="0.25">
      <c r="A11">
        <v>222</v>
      </c>
      <c r="B11">
        <v>279</v>
      </c>
      <c r="C11">
        <v>246</v>
      </c>
    </row>
    <row r="12" spans="1:4" x14ac:dyDescent="0.25">
      <c r="A12">
        <v>226</v>
      </c>
      <c r="B12">
        <v>258</v>
      </c>
      <c r="C12">
        <v>265</v>
      </c>
    </row>
    <row r="13" spans="1:4" x14ac:dyDescent="0.25">
      <c r="A13">
        <v>220</v>
      </c>
      <c r="B13">
        <v>241</v>
      </c>
      <c r="C13">
        <v>260</v>
      </c>
    </row>
    <row r="14" spans="1:4" x14ac:dyDescent="0.25">
      <c r="A14">
        <v>220</v>
      </c>
      <c r="B14">
        <v>249</v>
      </c>
      <c r="C14">
        <v>250</v>
      </c>
    </row>
    <row r="15" spans="1:4" x14ac:dyDescent="0.25">
      <c r="A15">
        <v>239</v>
      </c>
      <c r="B15">
        <v>266</v>
      </c>
      <c r="C15">
        <v>268</v>
      </c>
    </row>
    <row r="16" spans="1:4" x14ac:dyDescent="0.25">
      <c r="A16">
        <v>243</v>
      </c>
      <c r="B16">
        <v>263</v>
      </c>
      <c r="C16">
        <v>264</v>
      </c>
    </row>
    <row r="17" spans="1:3" x14ac:dyDescent="0.25">
      <c r="A17">
        <v>230</v>
      </c>
      <c r="B17">
        <v>274</v>
      </c>
      <c r="C17">
        <v>251</v>
      </c>
    </row>
    <row r="18" spans="1:3" x14ac:dyDescent="0.25">
      <c r="A18">
        <v>231</v>
      </c>
      <c r="B18">
        <v>272</v>
      </c>
      <c r="C18">
        <v>250</v>
      </c>
    </row>
    <row r="19" spans="1:3" x14ac:dyDescent="0.25">
      <c r="A19">
        <v>217</v>
      </c>
      <c r="B19">
        <v>259</v>
      </c>
      <c r="C19">
        <v>281</v>
      </c>
    </row>
    <row r="20" spans="1:3" x14ac:dyDescent="0.25">
      <c r="A20">
        <v>216</v>
      </c>
      <c r="B20">
        <v>263</v>
      </c>
      <c r="C20">
        <v>267</v>
      </c>
    </row>
    <row r="21" spans="1:3" x14ac:dyDescent="0.25">
      <c r="A21">
        <v>224</v>
      </c>
      <c r="B21">
        <v>257</v>
      </c>
      <c r="C21">
        <v>261</v>
      </c>
    </row>
    <row r="22" spans="1:3" x14ac:dyDescent="0.25">
      <c r="A22">
        <v>241</v>
      </c>
      <c r="B22">
        <v>257</v>
      </c>
      <c r="C22">
        <v>251</v>
      </c>
    </row>
    <row r="23" spans="1:3" x14ac:dyDescent="0.25">
      <c r="A23">
        <v>200</v>
      </c>
      <c r="B23">
        <v>263</v>
      </c>
      <c r="C23">
        <v>248</v>
      </c>
    </row>
    <row r="24" spans="1:3" x14ac:dyDescent="0.25">
      <c r="A24">
        <v>219</v>
      </c>
      <c r="B24">
        <v>263</v>
      </c>
      <c r="C24">
        <v>254</v>
      </c>
    </row>
    <row r="25" spans="1:3" x14ac:dyDescent="0.25">
      <c r="A25">
        <v>218</v>
      </c>
      <c r="B25">
        <v>259</v>
      </c>
      <c r="C25">
        <v>243</v>
      </c>
    </row>
    <row r="26" spans="1:3" x14ac:dyDescent="0.25">
      <c r="A26">
        <v>223</v>
      </c>
      <c r="B26">
        <v>301</v>
      </c>
      <c r="C26">
        <v>230</v>
      </c>
    </row>
    <row r="27" spans="1:3" x14ac:dyDescent="0.25">
      <c r="A27">
        <v>226</v>
      </c>
      <c r="B27">
        <v>285</v>
      </c>
      <c r="C27">
        <v>249</v>
      </c>
    </row>
    <row r="28" spans="1:3" x14ac:dyDescent="0.25">
      <c r="A28">
        <v>201</v>
      </c>
      <c r="B28">
        <v>237</v>
      </c>
      <c r="C28">
        <v>225</v>
      </c>
    </row>
    <row r="29" spans="1:3" x14ac:dyDescent="0.25">
      <c r="A29">
        <v>231</v>
      </c>
      <c r="B29">
        <v>266</v>
      </c>
      <c r="C29">
        <v>265</v>
      </c>
    </row>
    <row r="30" spans="1:3" x14ac:dyDescent="0.25">
      <c r="A30">
        <v>216</v>
      </c>
      <c r="B30">
        <v>279</v>
      </c>
      <c r="C30">
        <v>250</v>
      </c>
    </row>
    <row r="31" spans="1:3" x14ac:dyDescent="0.25">
      <c r="A31">
        <v>270</v>
      </c>
      <c r="B31">
        <v>254</v>
      </c>
      <c r="C31">
        <v>293</v>
      </c>
    </row>
    <row r="32" spans="1:3" x14ac:dyDescent="0.25">
      <c r="A32">
        <v>250</v>
      </c>
      <c r="B32">
        <v>325</v>
      </c>
      <c r="C32">
        <v>260</v>
      </c>
    </row>
    <row r="33" spans="1:3" x14ac:dyDescent="0.25">
      <c r="A33">
        <v>216</v>
      </c>
      <c r="B33">
        <v>280</v>
      </c>
      <c r="C33">
        <v>250</v>
      </c>
    </row>
    <row r="34" spans="1:3" x14ac:dyDescent="0.25">
      <c r="A34">
        <v>230</v>
      </c>
      <c r="B34">
        <v>270</v>
      </c>
      <c r="C34">
        <v>281</v>
      </c>
    </row>
    <row r="35" spans="1:3" x14ac:dyDescent="0.25">
      <c r="A35">
        <v>212</v>
      </c>
      <c r="B35">
        <v>269</v>
      </c>
      <c r="C35">
        <v>258</v>
      </c>
    </row>
    <row r="36" spans="1:3" x14ac:dyDescent="0.25">
      <c r="A36">
        <v>228</v>
      </c>
      <c r="B36">
        <v>265</v>
      </c>
      <c r="C36">
        <v>260</v>
      </c>
    </row>
    <row r="37" spans="1:3" x14ac:dyDescent="0.25">
      <c r="A37">
        <v>210</v>
      </c>
      <c r="B37">
        <v>257</v>
      </c>
      <c r="C37">
        <v>247</v>
      </c>
    </row>
    <row r="38" spans="1:3" x14ac:dyDescent="0.25">
      <c r="A38">
        <v>221</v>
      </c>
      <c r="B38">
        <v>255</v>
      </c>
      <c r="C38">
        <v>279</v>
      </c>
    </row>
    <row r="39" spans="1:3" x14ac:dyDescent="0.25">
      <c r="A39">
        <v>197</v>
      </c>
      <c r="B39">
        <v>288</v>
      </c>
      <c r="C39">
        <v>262</v>
      </c>
    </row>
    <row r="40" spans="1:3" x14ac:dyDescent="0.25">
      <c r="A40">
        <v>209</v>
      </c>
      <c r="B40">
        <v>262</v>
      </c>
      <c r="C40">
        <v>244</v>
      </c>
    </row>
    <row r="41" spans="1:3" x14ac:dyDescent="0.25">
      <c r="A41">
        <v>237</v>
      </c>
      <c r="B41">
        <v>263</v>
      </c>
      <c r="C41">
        <v>244</v>
      </c>
    </row>
    <row r="42" spans="1:3" x14ac:dyDescent="0.25">
      <c r="A42">
        <v>225</v>
      </c>
      <c r="B42">
        <v>254</v>
      </c>
      <c r="C42">
        <v>257</v>
      </c>
    </row>
    <row r="43" spans="1:3" x14ac:dyDescent="0.25">
      <c r="A43">
        <v>214</v>
      </c>
      <c r="B43">
        <v>261</v>
      </c>
      <c r="C43">
        <v>271</v>
      </c>
    </row>
    <row r="44" spans="1:3" x14ac:dyDescent="0.25">
      <c r="A44">
        <v>219</v>
      </c>
      <c r="B44">
        <v>270</v>
      </c>
      <c r="C44">
        <v>242</v>
      </c>
    </row>
    <row r="45" spans="1:3" x14ac:dyDescent="0.25">
      <c r="A45">
        <v>235</v>
      </c>
      <c r="B45">
        <v>256</v>
      </c>
      <c r="C45">
        <v>254</v>
      </c>
    </row>
    <row r="46" spans="1:3" x14ac:dyDescent="0.25">
      <c r="A46">
        <v>217</v>
      </c>
      <c r="B46">
        <v>265</v>
      </c>
      <c r="C46">
        <v>258</v>
      </c>
    </row>
    <row r="47" spans="1:3" x14ac:dyDescent="0.25">
      <c r="A47">
        <v>222</v>
      </c>
      <c r="B47">
        <v>256</v>
      </c>
      <c r="C47">
        <v>254</v>
      </c>
    </row>
    <row r="48" spans="1:3" x14ac:dyDescent="0.25">
      <c r="A48">
        <v>218</v>
      </c>
      <c r="B48">
        <v>275</v>
      </c>
      <c r="C48">
        <v>245</v>
      </c>
    </row>
    <row r="49" spans="1:3" x14ac:dyDescent="0.25">
      <c r="A49">
        <v>233</v>
      </c>
      <c r="B49">
        <v>253</v>
      </c>
      <c r="C49">
        <v>256</v>
      </c>
    </row>
    <row r="50" spans="1:3" x14ac:dyDescent="0.25">
      <c r="A50">
        <v>230</v>
      </c>
      <c r="B50">
        <v>250</v>
      </c>
      <c r="C50">
        <v>258</v>
      </c>
    </row>
    <row r="51" spans="1:3" x14ac:dyDescent="0.25">
      <c r="A51">
        <v>232</v>
      </c>
      <c r="B51">
        <v>265</v>
      </c>
      <c r="C51">
        <v>255</v>
      </c>
    </row>
    <row r="52" spans="1:3" x14ac:dyDescent="0.25">
      <c r="A52">
        <v>217</v>
      </c>
      <c r="B52">
        <v>258</v>
      </c>
      <c r="C52">
        <v>260</v>
      </c>
    </row>
    <row r="53" spans="1:3" x14ac:dyDescent="0.25">
      <c r="A53">
        <v>229</v>
      </c>
      <c r="B53">
        <v>284</v>
      </c>
      <c r="C53">
        <v>251</v>
      </c>
    </row>
    <row r="54" spans="1:3" x14ac:dyDescent="0.25">
      <c r="A54">
        <v>223</v>
      </c>
      <c r="B54">
        <v>257</v>
      </c>
      <c r="C54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ADD0-0AB5-43E6-8A30-A9C42C4F7253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241</v>
      </c>
      <c r="B2" s="4">
        <f>MEDIAN(B5:B54)</f>
        <v>282</v>
      </c>
      <c r="C2" s="5">
        <f>MEDIAN(C5:C54)</f>
        <v>274.5</v>
      </c>
      <c r="D2" s="1" t="s">
        <v>0</v>
      </c>
    </row>
    <row r="3" spans="1:4" ht="15.75" thickBot="1" x14ac:dyDescent="0.3">
      <c r="A3" s="6">
        <f>VAR(A5:A54)</f>
        <v>158.81632653061226</v>
      </c>
      <c r="B3" s="7">
        <f>VAR(B5:B54)</f>
        <v>244.17510204081631</v>
      </c>
      <c r="C3" s="8">
        <f>VAR(C5:C54)</f>
        <v>263.54938775510198</v>
      </c>
      <c r="D3" s="9" t="s">
        <v>1</v>
      </c>
    </row>
    <row r="4" spans="1:4" ht="15.75" thickBot="1" x14ac:dyDescent="0.3">
      <c r="A4" s="10">
        <f>STDEV(A5:A54)</f>
        <v>12.602234981566257</v>
      </c>
      <c r="B4" s="11">
        <f>STDEV(B5:B54)</f>
        <v>15.626103226358653</v>
      </c>
      <c r="C4" s="12">
        <f>STDEV(C5:C54)</f>
        <v>16.234204253830921</v>
      </c>
      <c r="D4" s="1" t="s">
        <v>2</v>
      </c>
    </row>
    <row r="5" spans="1:4" x14ac:dyDescent="0.25">
      <c r="A5">
        <v>241</v>
      </c>
      <c r="B5">
        <v>271</v>
      </c>
      <c r="C5">
        <v>251</v>
      </c>
    </row>
    <row r="6" spans="1:4" x14ac:dyDescent="0.25">
      <c r="A6">
        <v>224</v>
      </c>
      <c r="B6">
        <v>273</v>
      </c>
      <c r="C6">
        <v>314</v>
      </c>
    </row>
    <row r="7" spans="1:4" x14ac:dyDescent="0.25">
      <c r="A7">
        <v>234</v>
      </c>
      <c r="B7">
        <v>271</v>
      </c>
      <c r="C7">
        <v>269</v>
      </c>
    </row>
    <row r="8" spans="1:4" x14ac:dyDescent="0.25">
      <c r="A8">
        <v>232</v>
      </c>
      <c r="B8">
        <v>251</v>
      </c>
      <c r="C8">
        <v>267</v>
      </c>
    </row>
    <row r="9" spans="1:4" x14ac:dyDescent="0.25">
      <c r="A9">
        <v>238</v>
      </c>
      <c r="B9">
        <v>265</v>
      </c>
      <c r="C9">
        <v>275</v>
      </c>
    </row>
    <row r="10" spans="1:4" x14ac:dyDescent="0.25">
      <c r="A10">
        <v>234</v>
      </c>
      <c r="B10">
        <v>274</v>
      </c>
      <c r="C10">
        <v>285</v>
      </c>
    </row>
    <row r="11" spans="1:4" x14ac:dyDescent="0.25">
      <c r="A11">
        <v>271</v>
      </c>
      <c r="B11">
        <v>298</v>
      </c>
      <c r="C11">
        <v>286</v>
      </c>
    </row>
    <row r="12" spans="1:4" x14ac:dyDescent="0.25">
      <c r="A12">
        <v>256</v>
      </c>
      <c r="B12">
        <v>265</v>
      </c>
      <c r="C12">
        <v>259</v>
      </c>
    </row>
    <row r="13" spans="1:4" x14ac:dyDescent="0.25">
      <c r="A13">
        <v>241</v>
      </c>
      <c r="B13">
        <v>296</v>
      </c>
      <c r="C13">
        <v>284</v>
      </c>
    </row>
    <row r="14" spans="1:4" x14ac:dyDescent="0.25">
      <c r="A14">
        <v>240</v>
      </c>
      <c r="B14">
        <v>285</v>
      </c>
      <c r="C14">
        <v>286</v>
      </c>
    </row>
    <row r="15" spans="1:4" x14ac:dyDescent="0.25">
      <c r="A15">
        <v>243</v>
      </c>
      <c r="B15">
        <v>281</v>
      </c>
      <c r="C15">
        <v>281</v>
      </c>
    </row>
    <row r="16" spans="1:4" x14ac:dyDescent="0.25">
      <c r="A16">
        <v>253</v>
      </c>
      <c r="B16">
        <v>299</v>
      </c>
      <c r="C16">
        <v>291</v>
      </c>
    </row>
    <row r="17" spans="1:3" x14ac:dyDescent="0.25">
      <c r="A17">
        <v>228</v>
      </c>
      <c r="B17">
        <v>262</v>
      </c>
      <c r="C17">
        <v>273</v>
      </c>
    </row>
    <row r="18" spans="1:3" x14ac:dyDescent="0.25">
      <c r="A18">
        <v>220</v>
      </c>
      <c r="B18">
        <v>284</v>
      </c>
      <c r="C18">
        <v>279</v>
      </c>
    </row>
    <row r="19" spans="1:3" x14ac:dyDescent="0.25">
      <c r="A19">
        <v>244</v>
      </c>
      <c r="B19">
        <v>282</v>
      </c>
      <c r="C19">
        <v>276</v>
      </c>
    </row>
    <row r="20" spans="1:3" x14ac:dyDescent="0.25">
      <c r="A20">
        <v>251</v>
      </c>
      <c r="B20">
        <v>291</v>
      </c>
      <c r="C20">
        <v>269</v>
      </c>
    </row>
    <row r="21" spans="1:3" x14ac:dyDescent="0.25">
      <c r="A21">
        <v>212</v>
      </c>
      <c r="B21">
        <v>266</v>
      </c>
      <c r="C21">
        <v>273</v>
      </c>
    </row>
    <row r="22" spans="1:3" x14ac:dyDescent="0.25">
      <c r="A22">
        <v>234</v>
      </c>
      <c r="B22">
        <v>268</v>
      </c>
      <c r="C22">
        <v>273</v>
      </c>
    </row>
    <row r="23" spans="1:3" x14ac:dyDescent="0.25">
      <c r="A23">
        <v>222</v>
      </c>
      <c r="B23">
        <v>286</v>
      </c>
      <c r="C23">
        <v>250</v>
      </c>
    </row>
    <row r="24" spans="1:3" x14ac:dyDescent="0.25">
      <c r="A24">
        <v>244</v>
      </c>
      <c r="B24">
        <v>269</v>
      </c>
      <c r="C24">
        <v>274</v>
      </c>
    </row>
    <row r="25" spans="1:3" x14ac:dyDescent="0.25">
      <c r="A25">
        <v>256</v>
      </c>
      <c r="B25">
        <v>283</v>
      </c>
      <c r="C25">
        <v>273</v>
      </c>
    </row>
    <row r="26" spans="1:3" x14ac:dyDescent="0.25">
      <c r="A26">
        <v>233</v>
      </c>
      <c r="B26">
        <v>249</v>
      </c>
      <c r="C26">
        <v>277</v>
      </c>
    </row>
    <row r="27" spans="1:3" x14ac:dyDescent="0.25">
      <c r="A27">
        <v>232</v>
      </c>
      <c r="B27">
        <v>282</v>
      </c>
      <c r="C27">
        <v>289</v>
      </c>
    </row>
    <row r="28" spans="1:3" x14ac:dyDescent="0.25">
      <c r="A28">
        <v>238</v>
      </c>
      <c r="B28">
        <v>255</v>
      </c>
      <c r="C28">
        <v>262</v>
      </c>
    </row>
    <row r="29" spans="1:3" x14ac:dyDescent="0.25">
      <c r="A29">
        <v>237</v>
      </c>
      <c r="B29">
        <v>285</v>
      </c>
      <c r="C29">
        <v>262</v>
      </c>
    </row>
    <row r="30" spans="1:3" x14ac:dyDescent="0.25">
      <c r="A30">
        <v>219</v>
      </c>
      <c r="B30">
        <v>295</v>
      </c>
      <c r="C30">
        <v>245</v>
      </c>
    </row>
    <row r="31" spans="1:3" x14ac:dyDescent="0.25">
      <c r="A31">
        <v>234</v>
      </c>
      <c r="B31">
        <v>285</v>
      </c>
      <c r="C31">
        <v>270</v>
      </c>
    </row>
    <row r="32" spans="1:3" x14ac:dyDescent="0.25">
      <c r="A32">
        <v>222</v>
      </c>
      <c r="B32">
        <v>282</v>
      </c>
      <c r="C32">
        <v>286</v>
      </c>
    </row>
    <row r="33" spans="1:3" x14ac:dyDescent="0.25">
      <c r="A33">
        <v>250</v>
      </c>
      <c r="B33">
        <v>282</v>
      </c>
      <c r="C33">
        <v>282</v>
      </c>
    </row>
    <row r="34" spans="1:3" x14ac:dyDescent="0.25">
      <c r="A34">
        <v>233</v>
      </c>
      <c r="B34">
        <v>332</v>
      </c>
      <c r="C34">
        <v>236</v>
      </c>
    </row>
    <row r="35" spans="1:3" x14ac:dyDescent="0.25">
      <c r="A35">
        <v>252</v>
      </c>
      <c r="B35">
        <v>273</v>
      </c>
      <c r="C35">
        <v>275</v>
      </c>
    </row>
    <row r="36" spans="1:3" x14ac:dyDescent="0.25">
      <c r="A36">
        <v>247</v>
      </c>
      <c r="B36">
        <v>270</v>
      </c>
      <c r="C36">
        <v>286</v>
      </c>
    </row>
    <row r="37" spans="1:3" x14ac:dyDescent="0.25">
      <c r="A37">
        <v>244</v>
      </c>
      <c r="B37">
        <v>270</v>
      </c>
      <c r="C37">
        <v>260</v>
      </c>
    </row>
    <row r="38" spans="1:3" x14ac:dyDescent="0.25">
      <c r="A38">
        <v>252</v>
      </c>
      <c r="B38">
        <v>302</v>
      </c>
      <c r="C38">
        <v>309</v>
      </c>
    </row>
    <row r="39" spans="1:3" x14ac:dyDescent="0.25">
      <c r="A39">
        <v>256</v>
      </c>
      <c r="B39">
        <v>319</v>
      </c>
      <c r="C39">
        <v>325</v>
      </c>
    </row>
    <row r="40" spans="1:3" x14ac:dyDescent="0.25">
      <c r="A40">
        <v>230</v>
      </c>
      <c r="B40">
        <v>277</v>
      </c>
      <c r="C40">
        <v>277</v>
      </c>
    </row>
    <row r="41" spans="1:3" x14ac:dyDescent="0.25">
      <c r="A41">
        <v>234</v>
      </c>
      <c r="B41">
        <v>280</v>
      </c>
      <c r="C41">
        <v>274</v>
      </c>
    </row>
    <row r="42" spans="1:3" x14ac:dyDescent="0.25">
      <c r="A42">
        <v>253</v>
      </c>
      <c r="B42">
        <v>302</v>
      </c>
      <c r="C42">
        <v>272</v>
      </c>
    </row>
    <row r="43" spans="1:3" x14ac:dyDescent="0.25">
      <c r="A43">
        <v>250</v>
      </c>
      <c r="B43">
        <v>287</v>
      </c>
      <c r="C43">
        <v>271</v>
      </c>
    </row>
    <row r="44" spans="1:3" x14ac:dyDescent="0.25">
      <c r="A44">
        <v>232</v>
      </c>
      <c r="B44">
        <v>284</v>
      </c>
      <c r="C44">
        <v>276</v>
      </c>
    </row>
    <row r="45" spans="1:3" x14ac:dyDescent="0.25">
      <c r="A45">
        <v>253</v>
      </c>
      <c r="B45">
        <v>262</v>
      </c>
      <c r="C45">
        <v>265</v>
      </c>
    </row>
    <row r="46" spans="1:3" x14ac:dyDescent="0.25">
      <c r="A46">
        <v>248</v>
      </c>
      <c r="B46">
        <v>292</v>
      </c>
      <c r="C46">
        <v>258</v>
      </c>
    </row>
    <row r="47" spans="1:3" x14ac:dyDescent="0.25">
      <c r="A47">
        <v>261</v>
      </c>
      <c r="B47">
        <v>302</v>
      </c>
      <c r="C47">
        <v>279</v>
      </c>
    </row>
    <row r="48" spans="1:3" x14ac:dyDescent="0.25">
      <c r="A48">
        <v>245</v>
      </c>
      <c r="B48">
        <v>282</v>
      </c>
      <c r="C48">
        <v>286</v>
      </c>
    </row>
    <row r="49" spans="1:3" x14ac:dyDescent="0.25">
      <c r="A49">
        <v>237</v>
      </c>
      <c r="B49">
        <v>282</v>
      </c>
      <c r="C49">
        <v>254</v>
      </c>
    </row>
    <row r="50" spans="1:3" x14ac:dyDescent="0.25">
      <c r="A50">
        <v>267</v>
      </c>
      <c r="B50">
        <v>286</v>
      </c>
      <c r="C50">
        <v>289</v>
      </c>
    </row>
    <row r="51" spans="1:3" x14ac:dyDescent="0.25">
      <c r="A51">
        <v>241</v>
      </c>
      <c r="B51">
        <v>281</v>
      </c>
      <c r="C51">
        <v>275</v>
      </c>
    </row>
    <row r="52" spans="1:3" x14ac:dyDescent="0.25">
      <c r="A52">
        <v>253</v>
      </c>
      <c r="B52">
        <v>276</v>
      </c>
      <c r="C52">
        <v>267</v>
      </c>
    </row>
    <row r="53" spans="1:3" x14ac:dyDescent="0.25">
      <c r="A53">
        <v>230</v>
      </c>
      <c r="B53">
        <v>271</v>
      </c>
      <c r="C53">
        <v>261</v>
      </c>
    </row>
    <row r="54" spans="1:3" x14ac:dyDescent="0.25">
      <c r="A54">
        <v>249</v>
      </c>
      <c r="B54">
        <v>274</v>
      </c>
      <c r="C54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64F4-5198-4AE9-BCDC-9F8BF5BB5DB1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254</v>
      </c>
      <c r="B2" s="4">
        <f>MEDIAN(B5:B54)</f>
        <v>288</v>
      </c>
      <c r="C2" s="5">
        <f>MEDIAN(C5:C54)</f>
        <v>284.5</v>
      </c>
      <c r="D2" s="1" t="s">
        <v>0</v>
      </c>
    </row>
    <row r="3" spans="1:4" ht="15.75" thickBot="1" x14ac:dyDescent="0.3">
      <c r="A3" s="6">
        <f>VAR(A5:A54)</f>
        <v>138.61061224489791</v>
      </c>
      <c r="B3" s="7">
        <f>VAR(B5:B54)</f>
        <v>169.6669387755102</v>
      </c>
      <c r="C3" s="8">
        <f>VAR(C5:C54)</f>
        <v>158.93877551020412</v>
      </c>
      <c r="D3" s="9" t="s">
        <v>1</v>
      </c>
    </row>
    <row r="4" spans="1:4" ht="15.75" thickBot="1" x14ac:dyDescent="0.3">
      <c r="A4" s="10">
        <f>STDEV(A5:A54)</f>
        <v>11.773300821982675</v>
      </c>
      <c r="B4" s="11">
        <f>STDEV(B5:B54)</f>
        <v>13.025626233525596</v>
      </c>
      <c r="C4" s="12">
        <f>STDEV(C5:C54)</f>
        <v>12.607092270234407</v>
      </c>
      <c r="D4" s="1" t="s">
        <v>2</v>
      </c>
    </row>
    <row r="5" spans="1:4" x14ac:dyDescent="0.25">
      <c r="A5">
        <v>267</v>
      </c>
      <c r="B5">
        <v>284</v>
      </c>
      <c r="C5">
        <v>277</v>
      </c>
    </row>
    <row r="6" spans="1:4" x14ac:dyDescent="0.25">
      <c r="A6">
        <v>239</v>
      </c>
      <c r="B6">
        <v>276</v>
      </c>
      <c r="C6">
        <v>290</v>
      </c>
    </row>
    <row r="7" spans="1:4" x14ac:dyDescent="0.25">
      <c r="A7">
        <v>250</v>
      </c>
      <c r="B7">
        <v>271</v>
      </c>
      <c r="C7">
        <v>271</v>
      </c>
    </row>
    <row r="8" spans="1:4" x14ac:dyDescent="0.25">
      <c r="A8">
        <v>255</v>
      </c>
      <c r="B8">
        <v>290</v>
      </c>
      <c r="C8">
        <v>297</v>
      </c>
    </row>
    <row r="9" spans="1:4" x14ac:dyDescent="0.25">
      <c r="A9">
        <v>251</v>
      </c>
      <c r="B9">
        <v>285</v>
      </c>
      <c r="C9">
        <v>284</v>
      </c>
    </row>
    <row r="10" spans="1:4" x14ac:dyDescent="0.25">
      <c r="A10">
        <v>267</v>
      </c>
      <c r="B10">
        <v>282</v>
      </c>
      <c r="C10">
        <v>286</v>
      </c>
    </row>
    <row r="11" spans="1:4" x14ac:dyDescent="0.25">
      <c r="A11">
        <v>236</v>
      </c>
      <c r="B11">
        <v>297</v>
      </c>
      <c r="C11">
        <v>259</v>
      </c>
    </row>
    <row r="12" spans="1:4" x14ac:dyDescent="0.25">
      <c r="A12">
        <v>240</v>
      </c>
      <c r="B12">
        <v>299</v>
      </c>
      <c r="C12">
        <v>280</v>
      </c>
    </row>
    <row r="13" spans="1:4" x14ac:dyDescent="0.25">
      <c r="A13">
        <v>259</v>
      </c>
      <c r="B13">
        <v>278</v>
      </c>
      <c r="C13">
        <v>300</v>
      </c>
    </row>
    <row r="14" spans="1:4" x14ac:dyDescent="0.25">
      <c r="A14">
        <v>244</v>
      </c>
      <c r="B14">
        <v>313</v>
      </c>
      <c r="C14">
        <v>285</v>
      </c>
    </row>
    <row r="15" spans="1:4" x14ac:dyDescent="0.25">
      <c r="A15">
        <v>259</v>
      </c>
      <c r="B15">
        <v>277</v>
      </c>
      <c r="C15">
        <v>314</v>
      </c>
    </row>
    <row r="16" spans="1:4" x14ac:dyDescent="0.25">
      <c r="A16">
        <v>271</v>
      </c>
      <c r="B16">
        <v>304</v>
      </c>
      <c r="C16">
        <v>296</v>
      </c>
    </row>
    <row r="17" spans="1:3" x14ac:dyDescent="0.25">
      <c r="A17">
        <v>252</v>
      </c>
      <c r="B17">
        <v>298</v>
      </c>
      <c r="C17">
        <v>288</v>
      </c>
    </row>
    <row r="18" spans="1:3" x14ac:dyDescent="0.25">
      <c r="A18">
        <v>255</v>
      </c>
      <c r="B18">
        <v>279</v>
      </c>
      <c r="C18">
        <v>297</v>
      </c>
    </row>
    <row r="19" spans="1:3" x14ac:dyDescent="0.25">
      <c r="A19">
        <v>248</v>
      </c>
      <c r="B19">
        <v>303</v>
      </c>
      <c r="C19">
        <v>285</v>
      </c>
    </row>
    <row r="20" spans="1:3" x14ac:dyDescent="0.25">
      <c r="A20">
        <v>246</v>
      </c>
      <c r="B20">
        <v>285</v>
      </c>
      <c r="C20">
        <v>272</v>
      </c>
    </row>
    <row r="21" spans="1:3" x14ac:dyDescent="0.25">
      <c r="A21">
        <v>233</v>
      </c>
      <c r="B21">
        <v>294</v>
      </c>
      <c r="C21">
        <v>282</v>
      </c>
    </row>
    <row r="22" spans="1:3" x14ac:dyDescent="0.25">
      <c r="A22">
        <v>260</v>
      </c>
      <c r="B22">
        <v>281</v>
      </c>
      <c r="C22">
        <v>287</v>
      </c>
    </row>
    <row r="23" spans="1:3" x14ac:dyDescent="0.25">
      <c r="A23">
        <v>226</v>
      </c>
      <c r="B23">
        <v>276</v>
      </c>
      <c r="C23">
        <v>302</v>
      </c>
    </row>
    <row r="24" spans="1:3" x14ac:dyDescent="0.25">
      <c r="A24">
        <v>256</v>
      </c>
      <c r="B24">
        <v>286</v>
      </c>
      <c r="C24">
        <v>279</v>
      </c>
    </row>
    <row r="25" spans="1:3" x14ac:dyDescent="0.25">
      <c r="A25">
        <v>246</v>
      </c>
      <c r="B25">
        <v>262</v>
      </c>
      <c r="C25">
        <v>270</v>
      </c>
    </row>
    <row r="26" spans="1:3" x14ac:dyDescent="0.25">
      <c r="A26">
        <v>265</v>
      </c>
      <c r="B26">
        <v>267</v>
      </c>
      <c r="C26">
        <v>266</v>
      </c>
    </row>
    <row r="27" spans="1:3" x14ac:dyDescent="0.25">
      <c r="A27">
        <v>252</v>
      </c>
      <c r="B27">
        <v>289</v>
      </c>
      <c r="C27">
        <v>264</v>
      </c>
    </row>
    <row r="28" spans="1:3" x14ac:dyDescent="0.25">
      <c r="A28">
        <v>240</v>
      </c>
      <c r="B28">
        <v>281</v>
      </c>
      <c r="C28">
        <v>292</v>
      </c>
    </row>
    <row r="29" spans="1:3" x14ac:dyDescent="0.25">
      <c r="A29">
        <v>253</v>
      </c>
      <c r="B29">
        <v>314</v>
      </c>
      <c r="C29">
        <v>269</v>
      </c>
    </row>
    <row r="30" spans="1:3" x14ac:dyDescent="0.25">
      <c r="A30">
        <v>267</v>
      </c>
      <c r="B30">
        <v>269</v>
      </c>
      <c r="C30">
        <v>259</v>
      </c>
    </row>
    <row r="31" spans="1:3" x14ac:dyDescent="0.25">
      <c r="A31">
        <v>246</v>
      </c>
      <c r="B31">
        <v>292</v>
      </c>
      <c r="C31">
        <v>290</v>
      </c>
    </row>
    <row r="32" spans="1:3" x14ac:dyDescent="0.25">
      <c r="A32">
        <v>237</v>
      </c>
      <c r="B32">
        <v>275</v>
      </c>
      <c r="C32">
        <v>289</v>
      </c>
    </row>
    <row r="33" spans="1:3" x14ac:dyDescent="0.25">
      <c r="A33">
        <v>239</v>
      </c>
      <c r="B33">
        <v>288</v>
      </c>
      <c r="C33">
        <v>296</v>
      </c>
    </row>
    <row r="34" spans="1:3" x14ac:dyDescent="0.25">
      <c r="A34">
        <v>260</v>
      </c>
      <c r="B34">
        <v>299</v>
      </c>
      <c r="C34">
        <v>286</v>
      </c>
    </row>
    <row r="35" spans="1:3" x14ac:dyDescent="0.25">
      <c r="A35">
        <v>275</v>
      </c>
      <c r="B35">
        <v>295</v>
      </c>
      <c r="C35">
        <v>273</v>
      </c>
    </row>
    <row r="36" spans="1:3" x14ac:dyDescent="0.25">
      <c r="A36">
        <v>243</v>
      </c>
      <c r="B36">
        <v>288</v>
      </c>
      <c r="C36">
        <v>275</v>
      </c>
    </row>
    <row r="37" spans="1:3" x14ac:dyDescent="0.25">
      <c r="A37">
        <v>250</v>
      </c>
      <c r="B37">
        <v>285</v>
      </c>
      <c r="C37">
        <v>282</v>
      </c>
    </row>
    <row r="38" spans="1:3" x14ac:dyDescent="0.25">
      <c r="A38">
        <v>230</v>
      </c>
      <c r="B38">
        <v>284</v>
      </c>
      <c r="C38">
        <v>301</v>
      </c>
    </row>
    <row r="39" spans="1:3" x14ac:dyDescent="0.25">
      <c r="A39">
        <v>259</v>
      </c>
      <c r="B39">
        <v>314</v>
      </c>
      <c r="C39">
        <v>281</v>
      </c>
    </row>
    <row r="40" spans="1:3" x14ac:dyDescent="0.25">
      <c r="A40">
        <v>268</v>
      </c>
      <c r="B40">
        <v>284</v>
      </c>
      <c r="C40">
        <v>306</v>
      </c>
    </row>
    <row r="41" spans="1:3" x14ac:dyDescent="0.25">
      <c r="A41">
        <v>273</v>
      </c>
      <c r="B41">
        <v>300</v>
      </c>
      <c r="C41">
        <v>282</v>
      </c>
    </row>
    <row r="42" spans="1:3" x14ac:dyDescent="0.25">
      <c r="A42">
        <v>262</v>
      </c>
      <c r="B42">
        <v>297</v>
      </c>
      <c r="C42">
        <v>294</v>
      </c>
    </row>
    <row r="43" spans="1:3" x14ac:dyDescent="0.25">
      <c r="A43">
        <v>264</v>
      </c>
      <c r="B43">
        <v>305</v>
      </c>
      <c r="C43">
        <v>301</v>
      </c>
    </row>
    <row r="44" spans="1:3" x14ac:dyDescent="0.25">
      <c r="A44">
        <v>257</v>
      </c>
      <c r="B44">
        <v>319</v>
      </c>
      <c r="C44">
        <v>285</v>
      </c>
    </row>
    <row r="45" spans="1:3" x14ac:dyDescent="0.25">
      <c r="A45">
        <v>270</v>
      </c>
      <c r="B45">
        <v>285</v>
      </c>
      <c r="C45">
        <v>273</v>
      </c>
    </row>
    <row r="46" spans="1:3" x14ac:dyDescent="0.25">
      <c r="A46">
        <v>241</v>
      </c>
      <c r="B46">
        <v>274</v>
      </c>
      <c r="C46">
        <v>287</v>
      </c>
    </row>
    <row r="47" spans="1:3" x14ac:dyDescent="0.25">
      <c r="A47">
        <v>254</v>
      </c>
      <c r="B47">
        <v>307</v>
      </c>
      <c r="C47">
        <v>283</v>
      </c>
    </row>
    <row r="48" spans="1:3" x14ac:dyDescent="0.25">
      <c r="A48">
        <v>243</v>
      </c>
      <c r="B48">
        <v>297</v>
      </c>
      <c r="C48">
        <v>262</v>
      </c>
    </row>
    <row r="49" spans="1:3" x14ac:dyDescent="0.25">
      <c r="A49">
        <v>256</v>
      </c>
      <c r="B49">
        <v>294</v>
      </c>
      <c r="C49">
        <v>286</v>
      </c>
    </row>
    <row r="50" spans="1:3" x14ac:dyDescent="0.25">
      <c r="A50">
        <v>255</v>
      </c>
      <c r="B50">
        <v>289</v>
      </c>
      <c r="C50">
        <v>290</v>
      </c>
    </row>
    <row r="51" spans="1:3" x14ac:dyDescent="0.25">
      <c r="A51">
        <v>255</v>
      </c>
      <c r="B51">
        <v>278</v>
      </c>
      <c r="C51">
        <v>284</v>
      </c>
    </row>
    <row r="52" spans="1:3" x14ac:dyDescent="0.25">
      <c r="A52">
        <v>253</v>
      </c>
      <c r="B52">
        <v>289</v>
      </c>
      <c r="C52">
        <v>274</v>
      </c>
    </row>
    <row r="53" spans="1:3" x14ac:dyDescent="0.25">
      <c r="A53">
        <v>271</v>
      </c>
      <c r="B53">
        <v>297</v>
      </c>
      <c r="C53">
        <v>261</v>
      </c>
    </row>
    <row r="54" spans="1:3" x14ac:dyDescent="0.25">
      <c r="A54">
        <v>254</v>
      </c>
      <c r="B54">
        <v>271</v>
      </c>
      <c r="C54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FC3E-1697-42D7-82D2-90709DBA19BE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258.5</v>
      </c>
      <c r="B2" s="4">
        <f>MEDIAN(B5:B54)</f>
        <v>296</v>
      </c>
      <c r="C2" s="5">
        <f>MEDIAN(C5:C54)</f>
        <v>290</v>
      </c>
      <c r="D2" s="1" t="s">
        <v>0</v>
      </c>
    </row>
    <row r="3" spans="1:4" ht="15.75" thickBot="1" x14ac:dyDescent="0.3">
      <c r="A3" s="6">
        <f>VAR(A5:A54)</f>
        <v>206.21061224489796</v>
      </c>
      <c r="B3" s="7">
        <f>VAR(B5:B54)</f>
        <v>335.64734693877546</v>
      </c>
      <c r="C3" s="8">
        <f>VAR(C5:C54)</f>
        <v>140.63714285714289</v>
      </c>
      <c r="D3" s="9" t="s">
        <v>1</v>
      </c>
    </row>
    <row r="4" spans="1:4" ht="15.75" thickBot="1" x14ac:dyDescent="0.3">
      <c r="A4" s="10">
        <f>STDEV(A5:A54)</f>
        <v>14.360035245252638</v>
      </c>
      <c r="B4" s="11">
        <f>STDEV(B5:B54)</f>
        <v>18.320680853581162</v>
      </c>
      <c r="C4" s="12">
        <f>STDEV(C5:C54)</f>
        <v>11.859053202391111</v>
      </c>
      <c r="D4" s="1" t="s">
        <v>2</v>
      </c>
    </row>
    <row r="5" spans="1:4" x14ac:dyDescent="0.25">
      <c r="A5">
        <v>258</v>
      </c>
      <c r="B5">
        <v>304</v>
      </c>
      <c r="C5">
        <v>274</v>
      </c>
    </row>
    <row r="6" spans="1:4" x14ac:dyDescent="0.25">
      <c r="A6">
        <v>243</v>
      </c>
      <c r="B6">
        <v>288</v>
      </c>
      <c r="C6">
        <v>299</v>
      </c>
    </row>
    <row r="7" spans="1:4" x14ac:dyDescent="0.25">
      <c r="A7">
        <v>260</v>
      </c>
      <c r="B7">
        <v>314</v>
      </c>
      <c r="C7">
        <v>281</v>
      </c>
    </row>
    <row r="8" spans="1:4" x14ac:dyDescent="0.25">
      <c r="A8">
        <v>254</v>
      </c>
      <c r="B8">
        <v>319</v>
      </c>
      <c r="C8">
        <v>285</v>
      </c>
    </row>
    <row r="9" spans="1:4" x14ac:dyDescent="0.25">
      <c r="A9">
        <v>260</v>
      </c>
      <c r="B9">
        <v>304</v>
      </c>
      <c r="C9">
        <v>284</v>
      </c>
    </row>
    <row r="10" spans="1:4" x14ac:dyDescent="0.25">
      <c r="A10">
        <v>244</v>
      </c>
      <c r="B10">
        <v>283</v>
      </c>
      <c r="C10">
        <v>271</v>
      </c>
    </row>
    <row r="11" spans="1:4" x14ac:dyDescent="0.25">
      <c r="A11">
        <v>255</v>
      </c>
      <c r="B11">
        <v>303</v>
      </c>
      <c r="C11">
        <v>287</v>
      </c>
    </row>
    <row r="12" spans="1:4" x14ac:dyDescent="0.25">
      <c r="A12">
        <v>245</v>
      </c>
      <c r="B12">
        <v>283</v>
      </c>
      <c r="C12">
        <v>293</v>
      </c>
    </row>
    <row r="13" spans="1:4" x14ac:dyDescent="0.25">
      <c r="A13">
        <v>267</v>
      </c>
      <c r="B13">
        <v>303</v>
      </c>
      <c r="C13">
        <v>310</v>
      </c>
    </row>
    <row r="14" spans="1:4" x14ac:dyDescent="0.25">
      <c r="A14">
        <v>277</v>
      </c>
      <c r="B14">
        <v>312</v>
      </c>
      <c r="C14">
        <v>311</v>
      </c>
    </row>
    <row r="15" spans="1:4" x14ac:dyDescent="0.25">
      <c r="A15">
        <v>306</v>
      </c>
      <c r="B15">
        <v>277</v>
      </c>
      <c r="C15">
        <v>302</v>
      </c>
    </row>
    <row r="16" spans="1:4" x14ac:dyDescent="0.25">
      <c r="A16">
        <v>269</v>
      </c>
      <c r="B16">
        <v>290</v>
      </c>
      <c r="C16">
        <v>299</v>
      </c>
    </row>
    <row r="17" spans="1:3" x14ac:dyDescent="0.25">
      <c r="A17">
        <v>290</v>
      </c>
      <c r="B17">
        <v>313</v>
      </c>
      <c r="C17">
        <v>299</v>
      </c>
    </row>
    <row r="18" spans="1:3" x14ac:dyDescent="0.25">
      <c r="A18">
        <v>268</v>
      </c>
      <c r="B18">
        <v>292</v>
      </c>
      <c r="C18">
        <v>294</v>
      </c>
    </row>
    <row r="19" spans="1:3" x14ac:dyDescent="0.25">
      <c r="A19">
        <v>270</v>
      </c>
      <c r="B19">
        <v>298</v>
      </c>
      <c r="C19">
        <v>300</v>
      </c>
    </row>
    <row r="20" spans="1:3" x14ac:dyDescent="0.25">
      <c r="A20">
        <v>257</v>
      </c>
      <c r="B20">
        <v>298</v>
      </c>
      <c r="C20">
        <v>289</v>
      </c>
    </row>
    <row r="21" spans="1:3" x14ac:dyDescent="0.25">
      <c r="A21">
        <v>257</v>
      </c>
      <c r="B21">
        <v>306</v>
      </c>
      <c r="C21">
        <v>292</v>
      </c>
    </row>
    <row r="22" spans="1:3" x14ac:dyDescent="0.25">
      <c r="A22">
        <v>274</v>
      </c>
      <c r="B22">
        <v>283</v>
      </c>
      <c r="C22">
        <v>279</v>
      </c>
    </row>
    <row r="23" spans="1:3" x14ac:dyDescent="0.25">
      <c r="A23">
        <v>260</v>
      </c>
      <c r="B23">
        <v>293</v>
      </c>
      <c r="C23">
        <v>276</v>
      </c>
    </row>
    <row r="24" spans="1:3" x14ac:dyDescent="0.25">
      <c r="A24">
        <v>243</v>
      </c>
      <c r="B24">
        <v>298</v>
      </c>
      <c r="C24">
        <v>317</v>
      </c>
    </row>
    <row r="25" spans="1:3" x14ac:dyDescent="0.25">
      <c r="A25">
        <v>253</v>
      </c>
      <c r="B25">
        <v>303</v>
      </c>
      <c r="C25">
        <v>290</v>
      </c>
    </row>
    <row r="26" spans="1:3" x14ac:dyDescent="0.25">
      <c r="A26">
        <v>259</v>
      </c>
      <c r="B26">
        <v>293</v>
      </c>
      <c r="C26">
        <v>304</v>
      </c>
    </row>
    <row r="27" spans="1:3" x14ac:dyDescent="0.25">
      <c r="A27">
        <v>303</v>
      </c>
      <c r="B27">
        <v>333</v>
      </c>
      <c r="C27">
        <v>286</v>
      </c>
    </row>
    <row r="28" spans="1:3" x14ac:dyDescent="0.25">
      <c r="A28">
        <v>237</v>
      </c>
      <c r="B28">
        <v>301</v>
      </c>
      <c r="C28">
        <v>291</v>
      </c>
    </row>
    <row r="29" spans="1:3" x14ac:dyDescent="0.25">
      <c r="A29">
        <v>256</v>
      </c>
      <c r="B29">
        <v>292</v>
      </c>
      <c r="C29">
        <v>283</v>
      </c>
    </row>
    <row r="30" spans="1:3" x14ac:dyDescent="0.25">
      <c r="A30">
        <v>246</v>
      </c>
      <c r="B30">
        <v>284</v>
      </c>
      <c r="C30">
        <v>281</v>
      </c>
    </row>
    <row r="31" spans="1:3" x14ac:dyDescent="0.25">
      <c r="A31">
        <v>250</v>
      </c>
      <c r="B31">
        <v>289</v>
      </c>
      <c r="C31">
        <v>293</v>
      </c>
    </row>
    <row r="32" spans="1:3" x14ac:dyDescent="0.25">
      <c r="A32">
        <v>259</v>
      </c>
      <c r="B32">
        <v>285</v>
      </c>
      <c r="C32">
        <v>278</v>
      </c>
    </row>
    <row r="33" spans="1:3" x14ac:dyDescent="0.25">
      <c r="A33">
        <v>252</v>
      </c>
      <c r="B33">
        <v>291</v>
      </c>
      <c r="C33">
        <v>286</v>
      </c>
    </row>
    <row r="34" spans="1:3" x14ac:dyDescent="0.25">
      <c r="A34">
        <v>258</v>
      </c>
      <c r="B34">
        <v>317</v>
      </c>
      <c r="C34">
        <v>285</v>
      </c>
    </row>
    <row r="35" spans="1:3" x14ac:dyDescent="0.25">
      <c r="A35">
        <v>275</v>
      </c>
      <c r="B35">
        <v>312</v>
      </c>
      <c r="C35">
        <v>290</v>
      </c>
    </row>
    <row r="36" spans="1:3" x14ac:dyDescent="0.25">
      <c r="A36">
        <v>273</v>
      </c>
      <c r="B36">
        <v>341</v>
      </c>
      <c r="C36">
        <v>295</v>
      </c>
    </row>
    <row r="37" spans="1:3" x14ac:dyDescent="0.25">
      <c r="A37">
        <v>270</v>
      </c>
      <c r="B37">
        <v>384</v>
      </c>
      <c r="C37">
        <v>293</v>
      </c>
    </row>
    <row r="38" spans="1:3" x14ac:dyDescent="0.25">
      <c r="A38">
        <v>258</v>
      </c>
      <c r="B38">
        <v>298</v>
      </c>
      <c r="C38">
        <v>285</v>
      </c>
    </row>
    <row r="39" spans="1:3" x14ac:dyDescent="0.25">
      <c r="A39">
        <v>263</v>
      </c>
      <c r="B39">
        <v>295</v>
      </c>
      <c r="C39">
        <v>282</v>
      </c>
    </row>
    <row r="40" spans="1:3" x14ac:dyDescent="0.25">
      <c r="A40">
        <v>265</v>
      </c>
      <c r="B40">
        <v>274</v>
      </c>
      <c r="C40">
        <v>282</v>
      </c>
    </row>
    <row r="41" spans="1:3" x14ac:dyDescent="0.25">
      <c r="A41">
        <v>244</v>
      </c>
      <c r="B41">
        <v>297</v>
      </c>
      <c r="C41">
        <v>291</v>
      </c>
    </row>
    <row r="42" spans="1:3" x14ac:dyDescent="0.25">
      <c r="A42">
        <v>277</v>
      </c>
      <c r="B42">
        <v>290</v>
      </c>
      <c r="C42">
        <v>288</v>
      </c>
    </row>
    <row r="43" spans="1:3" x14ac:dyDescent="0.25">
      <c r="A43">
        <v>254</v>
      </c>
      <c r="B43">
        <v>292</v>
      </c>
      <c r="C43">
        <v>297</v>
      </c>
    </row>
    <row r="44" spans="1:3" x14ac:dyDescent="0.25">
      <c r="A44">
        <v>253</v>
      </c>
      <c r="B44">
        <v>276</v>
      </c>
      <c r="C44">
        <v>272</v>
      </c>
    </row>
    <row r="45" spans="1:3" x14ac:dyDescent="0.25">
      <c r="A45">
        <v>263</v>
      </c>
      <c r="B45">
        <v>304</v>
      </c>
      <c r="C45">
        <v>297</v>
      </c>
    </row>
    <row r="46" spans="1:3" x14ac:dyDescent="0.25">
      <c r="A46">
        <v>253</v>
      </c>
      <c r="B46">
        <v>301</v>
      </c>
      <c r="C46">
        <v>326</v>
      </c>
    </row>
    <row r="47" spans="1:3" x14ac:dyDescent="0.25">
      <c r="A47">
        <v>267</v>
      </c>
      <c r="B47">
        <v>316</v>
      </c>
      <c r="C47">
        <v>298</v>
      </c>
    </row>
    <row r="48" spans="1:3" x14ac:dyDescent="0.25">
      <c r="A48">
        <v>265</v>
      </c>
      <c r="B48">
        <v>301</v>
      </c>
      <c r="C48">
        <v>271</v>
      </c>
    </row>
    <row r="49" spans="1:3" x14ac:dyDescent="0.25">
      <c r="A49">
        <v>260</v>
      </c>
      <c r="B49">
        <v>284</v>
      </c>
      <c r="C49">
        <v>298</v>
      </c>
    </row>
    <row r="50" spans="1:3" x14ac:dyDescent="0.25">
      <c r="A50">
        <v>266</v>
      </c>
      <c r="B50">
        <v>285</v>
      </c>
      <c r="C50">
        <v>288</v>
      </c>
    </row>
    <row r="51" spans="1:3" x14ac:dyDescent="0.25">
      <c r="A51">
        <v>237</v>
      </c>
      <c r="B51">
        <v>293</v>
      </c>
      <c r="C51">
        <v>299</v>
      </c>
    </row>
    <row r="52" spans="1:3" x14ac:dyDescent="0.25">
      <c r="A52">
        <v>258</v>
      </c>
      <c r="B52">
        <v>283</v>
      </c>
      <c r="C52">
        <v>298</v>
      </c>
    </row>
    <row r="53" spans="1:3" x14ac:dyDescent="0.25">
      <c r="A53">
        <v>252</v>
      </c>
      <c r="B53">
        <v>290</v>
      </c>
      <c r="C53">
        <v>266</v>
      </c>
    </row>
    <row r="54" spans="1:3" x14ac:dyDescent="0.25">
      <c r="A54">
        <v>239</v>
      </c>
      <c r="B54">
        <v>293</v>
      </c>
      <c r="C54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2861-B8DC-4F68-A498-1331EDA77709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274.5</v>
      </c>
      <c r="B2" s="4">
        <f>MEDIAN(B5:B54)</f>
        <v>312</v>
      </c>
      <c r="C2" s="5">
        <f>MEDIAN(C5:C54)</f>
        <v>301</v>
      </c>
      <c r="D2" s="1" t="s">
        <v>0</v>
      </c>
    </row>
    <row r="3" spans="1:4" ht="15.75" thickBot="1" x14ac:dyDescent="0.3">
      <c r="A3" s="6">
        <f>VAR(A5:A54)</f>
        <v>212.57142857142864</v>
      </c>
      <c r="B3" s="7">
        <f>VAR(B5:B54)</f>
        <v>500.63510204081632</v>
      </c>
      <c r="C3" s="8">
        <f>VAR(C5:C54)</f>
        <v>260.04734693877549</v>
      </c>
      <c r="D3" s="9" t="s">
        <v>1</v>
      </c>
    </row>
    <row r="4" spans="1:4" ht="15.75" thickBot="1" x14ac:dyDescent="0.3">
      <c r="A4" s="10">
        <f>STDEV(A5:A54)</f>
        <v>14.579829511054944</v>
      </c>
      <c r="B4" s="11">
        <f>STDEV(B5:B54)</f>
        <v>22.374876581577301</v>
      </c>
      <c r="C4" s="12">
        <f>STDEV(C5:C54)</f>
        <v>16.12598359600975</v>
      </c>
      <c r="D4" s="1" t="s">
        <v>2</v>
      </c>
    </row>
    <row r="5" spans="1:4" x14ac:dyDescent="0.25">
      <c r="A5">
        <v>276</v>
      </c>
      <c r="B5">
        <v>285</v>
      </c>
      <c r="C5">
        <v>275</v>
      </c>
    </row>
    <row r="6" spans="1:4" x14ac:dyDescent="0.25">
      <c r="A6">
        <v>250</v>
      </c>
      <c r="B6">
        <v>299</v>
      </c>
      <c r="C6">
        <v>323</v>
      </c>
    </row>
    <row r="7" spans="1:4" x14ac:dyDescent="0.25">
      <c r="A7">
        <v>283</v>
      </c>
      <c r="B7">
        <v>318</v>
      </c>
      <c r="C7">
        <v>345</v>
      </c>
    </row>
    <row r="8" spans="1:4" x14ac:dyDescent="0.25">
      <c r="A8">
        <v>313</v>
      </c>
      <c r="B8">
        <v>334</v>
      </c>
      <c r="C8">
        <v>336</v>
      </c>
    </row>
    <row r="9" spans="1:4" x14ac:dyDescent="0.25">
      <c r="A9">
        <v>306</v>
      </c>
      <c r="B9">
        <v>299</v>
      </c>
      <c r="C9">
        <v>338</v>
      </c>
    </row>
    <row r="10" spans="1:4" x14ac:dyDescent="0.25">
      <c r="A10">
        <v>273</v>
      </c>
      <c r="B10">
        <v>325</v>
      </c>
      <c r="C10">
        <v>318</v>
      </c>
    </row>
    <row r="11" spans="1:4" x14ac:dyDescent="0.25">
      <c r="A11">
        <v>268</v>
      </c>
      <c r="B11">
        <v>312</v>
      </c>
      <c r="C11">
        <v>314</v>
      </c>
    </row>
    <row r="12" spans="1:4" x14ac:dyDescent="0.25">
      <c r="A12">
        <v>277</v>
      </c>
      <c r="B12">
        <v>312</v>
      </c>
      <c r="C12">
        <v>318</v>
      </c>
    </row>
    <row r="13" spans="1:4" x14ac:dyDescent="0.25">
      <c r="A13">
        <v>260</v>
      </c>
      <c r="B13">
        <v>303</v>
      </c>
      <c r="C13">
        <v>312</v>
      </c>
    </row>
    <row r="14" spans="1:4" x14ac:dyDescent="0.25">
      <c r="A14">
        <v>277</v>
      </c>
      <c r="B14">
        <v>322</v>
      </c>
      <c r="C14">
        <v>301</v>
      </c>
    </row>
    <row r="15" spans="1:4" x14ac:dyDescent="0.25">
      <c r="A15">
        <v>285</v>
      </c>
      <c r="B15">
        <v>319</v>
      </c>
      <c r="C15">
        <v>326</v>
      </c>
    </row>
    <row r="16" spans="1:4" x14ac:dyDescent="0.25">
      <c r="A16">
        <v>262</v>
      </c>
      <c r="B16">
        <v>327</v>
      </c>
      <c r="C16">
        <v>315</v>
      </c>
    </row>
    <row r="17" spans="1:3" x14ac:dyDescent="0.25">
      <c r="A17">
        <v>270</v>
      </c>
      <c r="B17">
        <v>319</v>
      </c>
      <c r="C17">
        <v>287</v>
      </c>
    </row>
    <row r="18" spans="1:3" x14ac:dyDescent="0.25">
      <c r="A18">
        <v>275</v>
      </c>
      <c r="B18">
        <v>319</v>
      </c>
      <c r="C18">
        <v>308</v>
      </c>
    </row>
    <row r="19" spans="1:3" x14ac:dyDescent="0.25">
      <c r="A19">
        <v>288</v>
      </c>
      <c r="B19">
        <v>335</v>
      </c>
      <c r="C19">
        <v>299</v>
      </c>
    </row>
    <row r="20" spans="1:3" x14ac:dyDescent="0.25">
      <c r="A20">
        <v>287</v>
      </c>
      <c r="B20">
        <v>319</v>
      </c>
      <c r="C20">
        <v>289</v>
      </c>
    </row>
    <row r="21" spans="1:3" x14ac:dyDescent="0.25">
      <c r="A21">
        <v>269</v>
      </c>
      <c r="B21">
        <v>314</v>
      </c>
      <c r="C21">
        <v>301</v>
      </c>
    </row>
    <row r="22" spans="1:3" x14ac:dyDescent="0.25">
      <c r="A22">
        <v>265</v>
      </c>
      <c r="B22">
        <v>311</v>
      </c>
      <c r="C22">
        <v>302</v>
      </c>
    </row>
    <row r="23" spans="1:3" x14ac:dyDescent="0.25">
      <c r="A23">
        <v>315</v>
      </c>
      <c r="B23">
        <v>309</v>
      </c>
      <c r="C23">
        <v>282</v>
      </c>
    </row>
    <row r="24" spans="1:3" x14ac:dyDescent="0.25">
      <c r="A24">
        <v>267</v>
      </c>
      <c r="B24">
        <v>301</v>
      </c>
      <c r="C24">
        <v>298</v>
      </c>
    </row>
    <row r="25" spans="1:3" x14ac:dyDescent="0.25">
      <c r="A25">
        <v>257</v>
      </c>
      <c r="B25">
        <v>322</v>
      </c>
      <c r="C25">
        <v>312</v>
      </c>
    </row>
    <row r="26" spans="1:3" x14ac:dyDescent="0.25">
      <c r="A26">
        <v>271</v>
      </c>
      <c r="B26">
        <v>312</v>
      </c>
      <c r="C26">
        <v>297</v>
      </c>
    </row>
    <row r="27" spans="1:3" x14ac:dyDescent="0.25">
      <c r="A27">
        <v>284</v>
      </c>
      <c r="B27">
        <v>318</v>
      </c>
      <c r="C27">
        <v>313</v>
      </c>
    </row>
    <row r="28" spans="1:3" x14ac:dyDescent="0.25">
      <c r="A28">
        <v>286</v>
      </c>
      <c r="B28">
        <v>329</v>
      </c>
      <c r="C28">
        <v>314</v>
      </c>
    </row>
    <row r="29" spans="1:3" x14ac:dyDescent="0.25">
      <c r="A29">
        <v>285</v>
      </c>
      <c r="B29">
        <v>360</v>
      </c>
      <c r="C29">
        <v>301</v>
      </c>
    </row>
    <row r="30" spans="1:3" x14ac:dyDescent="0.25">
      <c r="A30">
        <v>288</v>
      </c>
      <c r="B30">
        <v>310</v>
      </c>
      <c r="C30">
        <v>295</v>
      </c>
    </row>
    <row r="31" spans="1:3" x14ac:dyDescent="0.25">
      <c r="A31">
        <v>279</v>
      </c>
      <c r="B31">
        <v>320</v>
      </c>
      <c r="C31">
        <v>298</v>
      </c>
    </row>
    <row r="32" spans="1:3" x14ac:dyDescent="0.25">
      <c r="A32">
        <v>262</v>
      </c>
      <c r="B32">
        <v>301</v>
      </c>
      <c r="C32">
        <v>296</v>
      </c>
    </row>
    <row r="33" spans="1:3" x14ac:dyDescent="0.25">
      <c r="A33">
        <v>265</v>
      </c>
      <c r="B33">
        <v>288</v>
      </c>
      <c r="C33">
        <v>290</v>
      </c>
    </row>
    <row r="34" spans="1:3" x14ac:dyDescent="0.25">
      <c r="A34">
        <v>283</v>
      </c>
      <c r="B34">
        <v>297</v>
      </c>
      <c r="C34">
        <v>289</v>
      </c>
    </row>
    <row r="35" spans="1:3" x14ac:dyDescent="0.25">
      <c r="A35">
        <v>254</v>
      </c>
      <c r="B35">
        <v>319</v>
      </c>
      <c r="C35">
        <v>283</v>
      </c>
    </row>
    <row r="36" spans="1:3" x14ac:dyDescent="0.25">
      <c r="A36">
        <v>259</v>
      </c>
      <c r="B36">
        <v>318</v>
      </c>
      <c r="C36">
        <v>301</v>
      </c>
    </row>
    <row r="37" spans="1:3" x14ac:dyDescent="0.25">
      <c r="A37">
        <v>281</v>
      </c>
      <c r="B37">
        <v>306</v>
      </c>
      <c r="C37">
        <v>292</v>
      </c>
    </row>
    <row r="38" spans="1:3" x14ac:dyDescent="0.25">
      <c r="A38">
        <v>263</v>
      </c>
      <c r="B38">
        <v>294</v>
      </c>
      <c r="C38">
        <v>300</v>
      </c>
    </row>
    <row r="39" spans="1:3" x14ac:dyDescent="0.25">
      <c r="A39">
        <v>260</v>
      </c>
      <c r="B39">
        <v>303</v>
      </c>
      <c r="C39">
        <v>310</v>
      </c>
    </row>
    <row r="40" spans="1:3" x14ac:dyDescent="0.25">
      <c r="A40">
        <v>258</v>
      </c>
      <c r="B40">
        <v>310</v>
      </c>
      <c r="C40">
        <v>319</v>
      </c>
    </row>
    <row r="41" spans="1:3" x14ac:dyDescent="0.25">
      <c r="A41">
        <v>262</v>
      </c>
      <c r="B41">
        <v>313</v>
      </c>
      <c r="C41">
        <v>294</v>
      </c>
    </row>
    <row r="42" spans="1:3" x14ac:dyDescent="0.25">
      <c r="A42">
        <v>253</v>
      </c>
      <c r="B42">
        <v>301</v>
      </c>
      <c r="C42">
        <v>302</v>
      </c>
    </row>
    <row r="43" spans="1:3" x14ac:dyDescent="0.25">
      <c r="A43">
        <v>278</v>
      </c>
      <c r="B43">
        <v>292</v>
      </c>
      <c r="C43">
        <v>286</v>
      </c>
    </row>
    <row r="44" spans="1:3" x14ac:dyDescent="0.25">
      <c r="A44">
        <v>258</v>
      </c>
      <c r="B44">
        <v>294</v>
      </c>
      <c r="C44">
        <v>291</v>
      </c>
    </row>
    <row r="45" spans="1:3" x14ac:dyDescent="0.25">
      <c r="A45">
        <v>266</v>
      </c>
      <c r="B45">
        <v>312</v>
      </c>
      <c r="C45">
        <v>272</v>
      </c>
    </row>
    <row r="46" spans="1:3" x14ac:dyDescent="0.25">
      <c r="A46">
        <v>267</v>
      </c>
      <c r="B46">
        <v>290</v>
      </c>
      <c r="C46">
        <v>304</v>
      </c>
    </row>
    <row r="47" spans="1:3" x14ac:dyDescent="0.25">
      <c r="A47">
        <v>254</v>
      </c>
      <c r="B47">
        <v>314</v>
      </c>
      <c r="C47">
        <v>288</v>
      </c>
    </row>
    <row r="48" spans="1:3" x14ac:dyDescent="0.25">
      <c r="A48">
        <v>274</v>
      </c>
      <c r="B48">
        <v>336</v>
      </c>
      <c r="C48">
        <v>340</v>
      </c>
    </row>
    <row r="49" spans="1:3" x14ac:dyDescent="0.25">
      <c r="A49">
        <v>295</v>
      </c>
      <c r="B49">
        <v>434</v>
      </c>
      <c r="C49">
        <v>298</v>
      </c>
    </row>
    <row r="50" spans="1:3" x14ac:dyDescent="0.25">
      <c r="A50">
        <v>281</v>
      </c>
      <c r="B50">
        <v>316</v>
      </c>
      <c r="C50">
        <v>311</v>
      </c>
    </row>
    <row r="51" spans="1:3" x14ac:dyDescent="0.25">
      <c r="A51">
        <v>281</v>
      </c>
      <c r="B51">
        <v>312</v>
      </c>
      <c r="C51">
        <v>285</v>
      </c>
    </row>
    <row r="52" spans="1:3" x14ac:dyDescent="0.25">
      <c r="A52">
        <v>278</v>
      </c>
      <c r="B52">
        <v>308</v>
      </c>
      <c r="C52">
        <v>300</v>
      </c>
    </row>
    <row r="53" spans="1:3" x14ac:dyDescent="0.25">
      <c r="A53">
        <v>284</v>
      </c>
      <c r="B53">
        <v>315</v>
      </c>
      <c r="C53">
        <v>308</v>
      </c>
    </row>
    <row r="54" spans="1:3" x14ac:dyDescent="0.25">
      <c r="A54">
        <v>278</v>
      </c>
      <c r="B54">
        <v>286</v>
      </c>
      <c r="C54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A21B-24D9-492A-BD55-49B8A69150F7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251</v>
      </c>
      <c r="B2" s="4">
        <f>MEDIAN(B5:B54)</f>
        <v>290</v>
      </c>
      <c r="C2" s="5">
        <f>MEDIAN(C5:C54)</f>
        <v>280.5</v>
      </c>
      <c r="D2" s="1" t="s">
        <v>0</v>
      </c>
    </row>
    <row r="3" spans="1:4" ht="15.75" thickBot="1" x14ac:dyDescent="0.3">
      <c r="A3" s="6">
        <f>VAR(A5:A54)</f>
        <v>353.13836734693882</v>
      </c>
      <c r="B3" s="7">
        <f>VAR(B5:B54)</f>
        <v>289.25877551020403</v>
      </c>
      <c r="C3" s="8">
        <f>VAR(C5:C54)</f>
        <v>223.34734693877547</v>
      </c>
      <c r="D3" s="9" t="s">
        <v>1</v>
      </c>
    </row>
    <row r="4" spans="1:4" ht="15.75" thickBot="1" x14ac:dyDescent="0.3">
      <c r="A4" s="10">
        <f>STDEV(A5:A54)</f>
        <v>18.791976142676926</v>
      </c>
      <c r="B4" s="11">
        <f>STDEV(B5:B54)</f>
        <v>17.007609341415506</v>
      </c>
      <c r="C4" s="12">
        <f>STDEV(C5:C54)</f>
        <v>14.944810033545943</v>
      </c>
      <c r="D4" s="1" t="s">
        <v>2</v>
      </c>
    </row>
    <row r="5" spans="1:4" x14ac:dyDescent="0.25">
      <c r="A5">
        <v>298</v>
      </c>
      <c r="B5">
        <v>296</v>
      </c>
      <c r="C5">
        <v>304</v>
      </c>
    </row>
    <row r="6" spans="1:4" x14ac:dyDescent="0.25">
      <c r="A6">
        <v>262</v>
      </c>
      <c r="B6">
        <v>321</v>
      </c>
      <c r="C6">
        <v>303</v>
      </c>
    </row>
    <row r="7" spans="1:4" x14ac:dyDescent="0.25">
      <c r="A7">
        <v>316</v>
      </c>
      <c r="B7">
        <v>365</v>
      </c>
      <c r="C7">
        <v>292</v>
      </c>
    </row>
    <row r="8" spans="1:4" x14ac:dyDescent="0.25">
      <c r="A8">
        <v>226</v>
      </c>
      <c r="B8">
        <v>267</v>
      </c>
      <c r="C8">
        <v>264</v>
      </c>
    </row>
    <row r="9" spans="1:4" x14ac:dyDescent="0.25">
      <c r="A9">
        <v>225</v>
      </c>
      <c r="B9">
        <v>271</v>
      </c>
      <c r="C9">
        <v>297</v>
      </c>
    </row>
    <row r="10" spans="1:4" x14ac:dyDescent="0.25">
      <c r="A10">
        <v>261</v>
      </c>
      <c r="B10">
        <v>273</v>
      </c>
      <c r="C10">
        <v>258</v>
      </c>
    </row>
    <row r="11" spans="1:4" x14ac:dyDescent="0.25">
      <c r="A11">
        <v>274</v>
      </c>
      <c r="B11">
        <v>294</v>
      </c>
      <c r="C11">
        <v>279</v>
      </c>
    </row>
    <row r="12" spans="1:4" x14ac:dyDescent="0.25">
      <c r="A12">
        <v>235</v>
      </c>
      <c r="B12">
        <v>285</v>
      </c>
      <c r="C12">
        <v>268</v>
      </c>
    </row>
    <row r="13" spans="1:4" x14ac:dyDescent="0.25">
      <c r="A13">
        <v>243</v>
      </c>
      <c r="B13">
        <v>282</v>
      </c>
      <c r="C13">
        <v>285</v>
      </c>
    </row>
    <row r="14" spans="1:4" x14ac:dyDescent="0.25">
      <c r="A14">
        <v>258</v>
      </c>
      <c r="B14">
        <v>272</v>
      </c>
      <c r="C14">
        <v>261</v>
      </c>
    </row>
    <row r="15" spans="1:4" x14ac:dyDescent="0.25">
      <c r="A15">
        <v>242</v>
      </c>
      <c r="B15">
        <v>276</v>
      </c>
      <c r="C15">
        <v>280</v>
      </c>
    </row>
    <row r="16" spans="1:4" x14ac:dyDescent="0.25">
      <c r="A16">
        <v>255</v>
      </c>
      <c r="B16">
        <v>290</v>
      </c>
      <c r="C16">
        <v>288</v>
      </c>
    </row>
    <row r="17" spans="1:3" x14ac:dyDescent="0.25">
      <c r="A17">
        <v>258</v>
      </c>
      <c r="B17">
        <v>324</v>
      </c>
      <c r="C17">
        <v>310</v>
      </c>
    </row>
    <row r="18" spans="1:3" x14ac:dyDescent="0.25">
      <c r="A18">
        <v>306</v>
      </c>
      <c r="B18">
        <v>300</v>
      </c>
      <c r="C18">
        <v>287</v>
      </c>
    </row>
    <row r="19" spans="1:3" x14ac:dyDescent="0.25">
      <c r="A19">
        <v>274</v>
      </c>
      <c r="B19">
        <v>279</v>
      </c>
      <c r="C19">
        <v>262</v>
      </c>
    </row>
    <row r="20" spans="1:3" x14ac:dyDescent="0.25">
      <c r="A20">
        <v>251</v>
      </c>
      <c r="B20">
        <v>300</v>
      </c>
      <c r="C20">
        <v>270</v>
      </c>
    </row>
    <row r="21" spans="1:3" x14ac:dyDescent="0.25">
      <c r="A21">
        <v>256</v>
      </c>
      <c r="B21">
        <v>293</v>
      </c>
      <c r="C21">
        <v>276</v>
      </c>
    </row>
    <row r="22" spans="1:3" x14ac:dyDescent="0.25">
      <c r="A22">
        <v>245</v>
      </c>
      <c r="B22">
        <v>266</v>
      </c>
      <c r="C22">
        <v>292</v>
      </c>
    </row>
    <row r="23" spans="1:3" x14ac:dyDescent="0.25">
      <c r="A23">
        <v>252</v>
      </c>
      <c r="B23">
        <v>294</v>
      </c>
      <c r="C23">
        <v>280</v>
      </c>
    </row>
    <row r="24" spans="1:3" x14ac:dyDescent="0.25">
      <c r="A24">
        <v>251</v>
      </c>
      <c r="B24">
        <v>274</v>
      </c>
      <c r="C24">
        <v>275</v>
      </c>
    </row>
    <row r="25" spans="1:3" x14ac:dyDescent="0.25">
      <c r="A25">
        <v>258</v>
      </c>
      <c r="B25">
        <v>283</v>
      </c>
      <c r="C25">
        <v>276</v>
      </c>
    </row>
    <row r="26" spans="1:3" x14ac:dyDescent="0.25">
      <c r="A26">
        <v>255</v>
      </c>
      <c r="B26">
        <v>291</v>
      </c>
      <c r="C26">
        <v>268</v>
      </c>
    </row>
    <row r="27" spans="1:3" x14ac:dyDescent="0.25">
      <c r="A27">
        <v>254</v>
      </c>
      <c r="B27">
        <v>300</v>
      </c>
      <c r="C27">
        <v>277</v>
      </c>
    </row>
    <row r="28" spans="1:3" x14ac:dyDescent="0.25">
      <c r="A28">
        <v>245</v>
      </c>
      <c r="B28">
        <v>293</v>
      </c>
      <c r="C28">
        <v>270</v>
      </c>
    </row>
    <row r="29" spans="1:3" x14ac:dyDescent="0.25">
      <c r="A29">
        <v>255</v>
      </c>
      <c r="B29">
        <v>303</v>
      </c>
      <c r="C29">
        <v>278</v>
      </c>
    </row>
    <row r="30" spans="1:3" x14ac:dyDescent="0.25">
      <c r="A30">
        <v>262</v>
      </c>
      <c r="B30">
        <v>292</v>
      </c>
      <c r="C30">
        <v>262</v>
      </c>
    </row>
    <row r="31" spans="1:3" x14ac:dyDescent="0.25">
      <c r="A31">
        <v>247</v>
      </c>
      <c r="B31">
        <v>301</v>
      </c>
      <c r="C31">
        <v>272</v>
      </c>
    </row>
    <row r="32" spans="1:3" x14ac:dyDescent="0.25">
      <c r="A32">
        <v>239</v>
      </c>
      <c r="B32">
        <v>309</v>
      </c>
      <c r="C32">
        <v>279</v>
      </c>
    </row>
    <row r="33" spans="1:3" x14ac:dyDescent="0.25">
      <c r="A33">
        <v>231</v>
      </c>
      <c r="B33">
        <v>290</v>
      </c>
      <c r="C33">
        <v>269</v>
      </c>
    </row>
    <row r="34" spans="1:3" x14ac:dyDescent="0.25">
      <c r="A34">
        <v>249</v>
      </c>
      <c r="B34">
        <v>283</v>
      </c>
      <c r="C34">
        <v>278</v>
      </c>
    </row>
    <row r="35" spans="1:3" x14ac:dyDescent="0.25">
      <c r="A35">
        <v>259</v>
      </c>
      <c r="B35">
        <v>316</v>
      </c>
      <c r="C35">
        <v>310</v>
      </c>
    </row>
    <row r="36" spans="1:3" x14ac:dyDescent="0.25">
      <c r="A36">
        <v>284</v>
      </c>
      <c r="B36">
        <v>284</v>
      </c>
      <c r="C36">
        <v>289</v>
      </c>
    </row>
    <row r="37" spans="1:3" x14ac:dyDescent="0.25">
      <c r="A37">
        <v>259</v>
      </c>
      <c r="B37">
        <v>285</v>
      </c>
      <c r="C37">
        <v>268</v>
      </c>
    </row>
    <row r="38" spans="1:3" x14ac:dyDescent="0.25">
      <c r="A38">
        <v>260</v>
      </c>
      <c r="B38">
        <v>306</v>
      </c>
      <c r="C38">
        <v>268</v>
      </c>
    </row>
    <row r="39" spans="1:3" x14ac:dyDescent="0.25">
      <c r="A39">
        <v>248</v>
      </c>
      <c r="B39">
        <v>290</v>
      </c>
      <c r="C39">
        <v>290</v>
      </c>
    </row>
    <row r="40" spans="1:3" x14ac:dyDescent="0.25">
      <c r="A40">
        <v>239</v>
      </c>
      <c r="B40">
        <v>285</v>
      </c>
      <c r="C40">
        <v>281</v>
      </c>
    </row>
    <row r="41" spans="1:3" x14ac:dyDescent="0.25">
      <c r="A41">
        <v>238</v>
      </c>
      <c r="B41">
        <v>286</v>
      </c>
      <c r="C41">
        <v>302</v>
      </c>
    </row>
    <row r="42" spans="1:3" x14ac:dyDescent="0.25">
      <c r="A42">
        <v>248</v>
      </c>
      <c r="B42">
        <v>297</v>
      </c>
      <c r="C42">
        <v>284</v>
      </c>
    </row>
    <row r="43" spans="1:3" x14ac:dyDescent="0.25">
      <c r="A43">
        <v>250</v>
      </c>
      <c r="B43">
        <v>289</v>
      </c>
      <c r="C43">
        <v>279</v>
      </c>
    </row>
    <row r="44" spans="1:3" x14ac:dyDescent="0.25">
      <c r="A44">
        <v>262</v>
      </c>
      <c r="B44">
        <v>275</v>
      </c>
      <c r="C44">
        <v>293</v>
      </c>
    </row>
    <row r="45" spans="1:3" x14ac:dyDescent="0.25">
      <c r="A45">
        <v>241</v>
      </c>
      <c r="B45">
        <v>287</v>
      </c>
      <c r="C45">
        <v>281</v>
      </c>
    </row>
    <row r="46" spans="1:3" x14ac:dyDescent="0.25">
      <c r="A46">
        <v>246</v>
      </c>
      <c r="B46">
        <v>284</v>
      </c>
      <c r="C46">
        <v>290</v>
      </c>
    </row>
    <row r="47" spans="1:3" x14ac:dyDescent="0.25">
      <c r="A47">
        <v>243</v>
      </c>
      <c r="B47">
        <v>309</v>
      </c>
      <c r="C47">
        <v>315</v>
      </c>
    </row>
    <row r="48" spans="1:3" x14ac:dyDescent="0.25">
      <c r="A48">
        <v>244</v>
      </c>
      <c r="B48">
        <v>283</v>
      </c>
      <c r="C48">
        <v>271</v>
      </c>
    </row>
    <row r="49" spans="1:3" x14ac:dyDescent="0.25">
      <c r="A49">
        <v>230</v>
      </c>
      <c r="B49">
        <v>276</v>
      </c>
      <c r="C49">
        <v>293</v>
      </c>
    </row>
    <row r="50" spans="1:3" x14ac:dyDescent="0.25">
      <c r="A50">
        <v>248</v>
      </c>
      <c r="B50">
        <v>291</v>
      </c>
      <c r="C50">
        <v>283</v>
      </c>
    </row>
    <row r="51" spans="1:3" x14ac:dyDescent="0.25">
      <c r="A51">
        <v>248</v>
      </c>
      <c r="B51">
        <v>282</v>
      </c>
      <c r="C51">
        <v>299</v>
      </c>
    </row>
    <row r="52" spans="1:3" x14ac:dyDescent="0.25">
      <c r="A52">
        <v>243</v>
      </c>
      <c r="B52">
        <v>293</v>
      </c>
      <c r="C52">
        <v>286</v>
      </c>
    </row>
    <row r="53" spans="1:3" x14ac:dyDescent="0.25">
      <c r="A53">
        <v>251</v>
      </c>
      <c r="B53">
        <v>316</v>
      </c>
      <c r="C53">
        <v>326</v>
      </c>
    </row>
    <row r="54" spans="1:3" x14ac:dyDescent="0.25">
      <c r="A54">
        <v>295</v>
      </c>
      <c r="B54">
        <v>295</v>
      </c>
      <c r="C54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CB06-AA50-4004-873B-47C4535C169C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260.5</v>
      </c>
      <c r="B2" s="4">
        <f>MEDIAN(B5:B54)</f>
        <v>299</v>
      </c>
      <c r="C2" s="5">
        <f>MEDIAN(C5:C54)</f>
        <v>286.5</v>
      </c>
      <c r="D2" s="1" t="s">
        <v>0</v>
      </c>
    </row>
    <row r="3" spans="1:4" ht="15.75" thickBot="1" x14ac:dyDescent="0.3">
      <c r="A3" s="6">
        <f>VAR(A5:A54)</f>
        <v>194.08530612244905</v>
      </c>
      <c r="B3" s="7">
        <f>VAR(B5:B54)</f>
        <v>258.35469387755103</v>
      </c>
      <c r="C3" s="8">
        <f>VAR(C5:C54)</f>
        <v>323.36489795918362</v>
      </c>
      <c r="D3" s="9" t="s">
        <v>1</v>
      </c>
    </row>
    <row r="4" spans="1:4" ht="15.75" thickBot="1" x14ac:dyDescent="0.3">
      <c r="A4" s="10">
        <f>STDEV(A5:A54)</f>
        <v>13.931450251946099</v>
      </c>
      <c r="B4" s="11">
        <f>STDEV(B5:B54)</f>
        <v>16.07341575016185</v>
      </c>
      <c r="C4" s="12">
        <f>STDEV(C5:C54)</f>
        <v>17.982349622871411</v>
      </c>
      <c r="D4" s="1" t="s">
        <v>2</v>
      </c>
    </row>
    <row r="5" spans="1:4" x14ac:dyDescent="0.25">
      <c r="A5">
        <v>264</v>
      </c>
      <c r="B5">
        <v>299</v>
      </c>
      <c r="C5">
        <v>282</v>
      </c>
    </row>
    <row r="6" spans="1:4" x14ac:dyDescent="0.25">
      <c r="A6">
        <v>270</v>
      </c>
      <c r="B6">
        <v>282</v>
      </c>
      <c r="C6">
        <v>272</v>
      </c>
    </row>
    <row r="7" spans="1:4" x14ac:dyDescent="0.25">
      <c r="A7">
        <v>235</v>
      </c>
      <c r="B7">
        <v>290</v>
      </c>
      <c r="C7">
        <v>278</v>
      </c>
    </row>
    <row r="8" spans="1:4" x14ac:dyDescent="0.25">
      <c r="A8">
        <v>270</v>
      </c>
      <c r="B8">
        <v>309</v>
      </c>
      <c r="C8">
        <v>305</v>
      </c>
    </row>
    <row r="9" spans="1:4" x14ac:dyDescent="0.25">
      <c r="A9">
        <v>255</v>
      </c>
      <c r="B9">
        <v>296</v>
      </c>
      <c r="C9">
        <v>299</v>
      </c>
    </row>
    <row r="10" spans="1:4" x14ac:dyDescent="0.25">
      <c r="A10">
        <v>266</v>
      </c>
      <c r="B10">
        <v>309</v>
      </c>
      <c r="C10">
        <v>291</v>
      </c>
    </row>
    <row r="11" spans="1:4" x14ac:dyDescent="0.25">
      <c r="A11">
        <v>249</v>
      </c>
      <c r="B11">
        <v>297</v>
      </c>
      <c r="C11">
        <v>305</v>
      </c>
    </row>
    <row r="12" spans="1:4" x14ac:dyDescent="0.25">
      <c r="A12">
        <v>248</v>
      </c>
      <c r="B12">
        <v>315</v>
      </c>
      <c r="C12">
        <v>303</v>
      </c>
    </row>
    <row r="13" spans="1:4" x14ac:dyDescent="0.25">
      <c r="A13">
        <v>264</v>
      </c>
      <c r="B13">
        <v>309</v>
      </c>
      <c r="C13">
        <v>279</v>
      </c>
    </row>
    <row r="14" spans="1:4" x14ac:dyDescent="0.25">
      <c r="A14">
        <v>267</v>
      </c>
      <c r="B14">
        <v>284</v>
      </c>
      <c r="C14">
        <v>298</v>
      </c>
    </row>
    <row r="15" spans="1:4" x14ac:dyDescent="0.25">
      <c r="A15">
        <v>267</v>
      </c>
      <c r="B15">
        <v>311</v>
      </c>
      <c r="C15">
        <v>308</v>
      </c>
    </row>
    <row r="16" spans="1:4" x14ac:dyDescent="0.25">
      <c r="A16">
        <v>282</v>
      </c>
      <c r="B16">
        <v>315</v>
      </c>
      <c r="C16">
        <v>288</v>
      </c>
    </row>
    <row r="17" spans="1:3" x14ac:dyDescent="0.25">
      <c r="A17">
        <v>254</v>
      </c>
      <c r="B17">
        <v>301</v>
      </c>
      <c r="C17">
        <v>283</v>
      </c>
    </row>
    <row r="18" spans="1:3" x14ac:dyDescent="0.25">
      <c r="A18">
        <v>246</v>
      </c>
      <c r="B18">
        <v>289</v>
      </c>
      <c r="C18">
        <v>281</v>
      </c>
    </row>
    <row r="19" spans="1:3" x14ac:dyDescent="0.25">
      <c r="A19">
        <v>280</v>
      </c>
      <c r="B19">
        <v>319</v>
      </c>
      <c r="C19">
        <v>354</v>
      </c>
    </row>
    <row r="20" spans="1:3" x14ac:dyDescent="0.25">
      <c r="A20">
        <v>315</v>
      </c>
      <c r="B20">
        <v>336</v>
      </c>
      <c r="C20">
        <v>300</v>
      </c>
    </row>
    <row r="21" spans="1:3" x14ac:dyDescent="0.25">
      <c r="A21">
        <v>259</v>
      </c>
      <c r="B21">
        <v>318</v>
      </c>
      <c r="C21">
        <v>295</v>
      </c>
    </row>
    <row r="22" spans="1:3" x14ac:dyDescent="0.25">
      <c r="A22">
        <v>260</v>
      </c>
      <c r="B22">
        <v>299</v>
      </c>
      <c r="C22">
        <v>297</v>
      </c>
    </row>
    <row r="23" spans="1:3" x14ac:dyDescent="0.25">
      <c r="A23">
        <v>261</v>
      </c>
      <c r="B23">
        <v>301</v>
      </c>
      <c r="C23">
        <v>286</v>
      </c>
    </row>
    <row r="24" spans="1:3" x14ac:dyDescent="0.25">
      <c r="A24">
        <v>260</v>
      </c>
      <c r="B24">
        <v>309</v>
      </c>
      <c r="C24">
        <v>269</v>
      </c>
    </row>
    <row r="25" spans="1:3" x14ac:dyDescent="0.25">
      <c r="A25">
        <v>257</v>
      </c>
      <c r="B25">
        <v>297</v>
      </c>
      <c r="C25">
        <v>283</v>
      </c>
    </row>
    <row r="26" spans="1:3" x14ac:dyDescent="0.25">
      <c r="A26">
        <v>272</v>
      </c>
      <c r="B26">
        <v>284</v>
      </c>
      <c r="C26">
        <v>296</v>
      </c>
    </row>
    <row r="27" spans="1:3" x14ac:dyDescent="0.25">
      <c r="A27">
        <v>250</v>
      </c>
      <c r="B27">
        <v>303</v>
      </c>
      <c r="C27">
        <v>302</v>
      </c>
    </row>
    <row r="28" spans="1:3" x14ac:dyDescent="0.25">
      <c r="A28">
        <v>264</v>
      </c>
      <c r="B28">
        <v>288</v>
      </c>
      <c r="C28">
        <v>298</v>
      </c>
    </row>
    <row r="29" spans="1:3" x14ac:dyDescent="0.25">
      <c r="A29">
        <v>246</v>
      </c>
      <c r="B29">
        <v>299</v>
      </c>
      <c r="C29">
        <v>259</v>
      </c>
    </row>
    <row r="30" spans="1:3" x14ac:dyDescent="0.25">
      <c r="A30">
        <v>248</v>
      </c>
      <c r="B30">
        <v>291</v>
      </c>
      <c r="C30">
        <v>277</v>
      </c>
    </row>
    <row r="31" spans="1:3" x14ac:dyDescent="0.25">
      <c r="A31">
        <v>259</v>
      </c>
      <c r="B31">
        <v>307</v>
      </c>
      <c r="C31">
        <v>286</v>
      </c>
    </row>
    <row r="32" spans="1:3" x14ac:dyDescent="0.25">
      <c r="A32">
        <v>271</v>
      </c>
      <c r="B32">
        <v>273</v>
      </c>
      <c r="C32">
        <v>280</v>
      </c>
    </row>
    <row r="33" spans="1:3" x14ac:dyDescent="0.25">
      <c r="A33">
        <v>245</v>
      </c>
      <c r="B33">
        <v>292</v>
      </c>
      <c r="C33">
        <v>278</v>
      </c>
    </row>
    <row r="34" spans="1:3" x14ac:dyDescent="0.25">
      <c r="A34">
        <v>271</v>
      </c>
      <c r="B34">
        <v>308</v>
      </c>
      <c r="C34">
        <v>284</v>
      </c>
    </row>
    <row r="35" spans="1:3" x14ac:dyDescent="0.25">
      <c r="A35">
        <v>264</v>
      </c>
      <c r="B35">
        <v>319</v>
      </c>
      <c r="C35">
        <v>313</v>
      </c>
    </row>
    <row r="36" spans="1:3" x14ac:dyDescent="0.25">
      <c r="A36">
        <v>288</v>
      </c>
      <c r="B36">
        <v>357</v>
      </c>
      <c r="C36">
        <v>313</v>
      </c>
    </row>
    <row r="37" spans="1:3" x14ac:dyDescent="0.25">
      <c r="A37">
        <v>268</v>
      </c>
      <c r="B37">
        <v>327</v>
      </c>
      <c r="C37">
        <v>272</v>
      </c>
    </row>
    <row r="38" spans="1:3" x14ac:dyDescent="0.25">
      <c r="A38">
        <v>260</v>
      </c>
      <c r="B38">
        <v>282</v>
      </c>
      <c r="C38">
        <v>285</v>
      </c>
    </row>
    <row r="39" spans="1:3" x14ac:dyDescent="0.25">
      <c r="A39">
        <v>255</v>
      </c>
      <c r="B39">
        <v>282</v>
      </c>
      <c r="C39">
        <v>281</v>
      </c>
    </row>
    <row r="40" spans="1:3" x14ac:dyDescent="0.25">
      <c r="A40">
        <v>256</v>
      </c>
      <c r="B40">
        <v>287</v>
      </c>
      <c r="C40">
        <v>313</v>
      </c>
    </row>
    <row r="41" spans="1:3" x14ac:dyDescent="0.25">
      <c r="A41">
        <v>268</v>
      </c>
      <c r="B41">
        <v>302</v>
      </c>
      <c r="C41">
        <v>259</v>
      </c>
    </row>
    <row r="42" spans="1:3" x14ac:dyDescent="0.25">
      <c r="A42">
        <v>236</v>
      </c>
      <c r="B42">
        <v>298</v>
      </c>
      <c r="C42">
        <v>274</v>
      </c>
    </row>
    <row r="43" spans="1:3" x14ac:dyDescent="0.25">
      <c r="A43">
        <v>241</v>
      </c>
      <c r="B43">
        <v>290</v>
      </c>
      <c r="C43">
        <v>300</v>
      </c>
    </row>
    <row r="44" spans="1:3" x14ac:dyDescent="0.25">
      <c r="A44">
        <v>264</v>
      </c>
      <c r="B44">
        <v>293</v>
      </c>
      <c r="C44">
        <v>285</v>
      </c>
    </row>
    <row r="45" spans="1:3" x14ac:dyDescent="0.25">
      <c r="A45">
        <v>246</v>
      </c>
      <c r="B45">
        <v>288</v>
      </c>
      <c r="C45">
        <v>277</v>
      </c>
    </row>
    <row r="46" spans="1:3" x14ac:dyDescent="0.25">
      <c r="A46">
        <v>279</v>
      </c>
      <c r="B46">
        <v>283</v>
      </c>
      <c r="C46">
        <v>299</v>
      </c>
    </row>
    <row r="47" spans="1:3" x14ac:dyDescent="0.25">
      <c r="A47">
        <v>260</v>
      </c>
      <c r="B47">
        <v>312</v>
      </c>
      <c r="C47">
        <v>277</v>
      </c>
    </row>
    <row r="48" spans="1:3" x14ac:dyDescent="0.25">
      <c r="A48">
        <v>273</v>
      </c>
      <c r="B48">
        <v>296</v>
      </c>
      <c r="C48">
        <v>287</v>
      </c>
    </row>
    <row r="49" spans="1:3" x14ac:dyDescent="0.25">
      <c r="A49">
        <v>266</v>
      </c>
      <c r="B49">
        <v>308</v>
      </c>
      <c r="C49">
        <v>287</v>
      </c>
    </row>
    <row r="50" spans="1:3" x14ac:dyDescent="0.25">
      <c r="A50">
        <v>248</v>
      </c>
      <c r="B50">
        <v>301</v>
      </c>
      <c r="C50">
        <v>285</v>
      </c>
    </row>
    <row r="51" spans="1:3" x14ac:dyDescent="0.25">
      <c r="A51">
        <v>258</v>
      </c>
      <c r="B51">
        <v>297</v>
      </c>
      <c r="C51">
        <v>292</v>
      </c>
    </row>
    <row r="52" spans="1:3" x14ac:dyDescent="0.25">
      <c r="A52">
        <v>273</v>
      </c>
      <c r="B52">
        <v>341</v>
      </c>
      <c r="C52">
        <v>350</v>
      </c>
    </row>
    <row r="53" spans="1:3" x14ac:dyDescent="0.25">
      <c r="A53">
        <v>250</v>
      </c>
      <c r="B53">
        <v>304</v>
      </c>
      <c r="C53">
        <v>290</v>
      </c>
    </row>
    <row r="54" spans="1:3" x14ac:dyDescent="0.25">
      <c r="A54">
        <v>263</v>
      </c>
      <c r="B54">
        <v>294</v>
      </c>
      <c r="C54">
        <v>279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E69E-10B3-4743-B05C-F3E5747414AB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267</v>
      </c>
      <c r="B2" s="4">
        <f>MEDIAN(B5:B54)</f>
        <v>296</v>
      </c>
      <c r="C2" s="5">
        <f>MEDIAN(C5:C54)</f>
        <v>292</v>
      </c>
      <c r="D2" s="1" t="s">
        <v>0</v>
      </c>
    </row>
    <row r="3" spans="1:4" ht="15.75" thickBot="1" x14ac:dyDescent="0.3">
      <c r="A3" s="6">
        <f>VAR(A5:A54)</f>
        <v>250.50979591836733</v>
      </c>
      <c r="B3" s="7">
        <f>VAR(B5:B54)</f>
        <v>512.0995918367347</v>
      </c>
      <c r="C3" s="8">
        <f>VAR(C5:C54)</f>
        <v>161.65061224489799</v>
      </c>
      <c r="D3" s="9" t="s">
        <v>1</v>
      </c>
    </row>
    <row r="4" spans="1:4" ht="15.75" thickBot="1" x14ac:dyDescent="0.3">
      <c r="A4" s="10">
        <f>STDEV(A5:A54)</f>
        <v>15.82750125314692</v>
      </c>
      <c r="B4" s="11">
        <f>STDEV(B5:B54)</f>
        <v>22.629617580435042</v>
      </c>
      <c r="C4" s="12">
        <f>STDEV(C5:C54)</f>
        <v>12.714189405734759</v>
      </c>
      <c r="D4" s="1" t="s">
        <v>2</v>
      </c>
    </row>
    <row r="5" spans="1:4" x14ac:dyDescent="0.25">
      <c r="A5">
        <v>288</v>
      </c>
      <c r="B5">
        <v>292</v>
      </c>
      <c r="C5">
        <v>276</v>
      </c>
    </row>
    <row r="6" spans="1:4" x14ac:dyDescent="0.25">
      <c r="A6">
        <v>277</v>
      </c>
      <c r="B6">
        <v>320</v>
      </c>
      <c r="C6">
        <v>300</v>
      </c>
    </row>
    <row r="7" spans="1:4" x14ac:dyDescent="0.25">
      <c r="A7">
        <v>260</v>
      </c>
      <c r="B7">
        <v>284</v>
      </c>
      <c r="C7">
        <v>292</v>
      </c>
    </row>
    <row r="8" spans="1:4" x14ac:dyDescent="0.25">
      <c r="A8">
        <v>261</v>
      </c>
      <c r="B8">
        <v>305</v>
      </c>
      <c r="C8">
        <v>272</v>
      </c>
    </row>
    <row r="9" spans="1:4" x14ac:dyDescent="0.25">
      <c r="A9">
        <v>276</v>
      </c>
      <c r="B9">
        <v>292</v>
      </c>
      <c r="C9">
        <v>304</v>
      </c>
    </row>
    <row r="10" spans="1:4" x14ac:dyDescent="0.25">
      <c r="A10">
        <v>275</v>
      </c>
      <c r="B10">
        <v>288</v>
      </c>
      <c r="C10">
        <v>298</v>
      </c>
    </row>
    <row r="11" spans="1:4" x14ac:dyDescent="0.25">
      <c r="A11">
        <v>274</v>
      </c>
      <c r="B11">
        <v>316</v>
      </c>
      <c r="C11">
        <v>292</v>
      </c>
    </row>
    <row r="12" spans="1:4" x14ac:dyDescent="0.25">
      <c r="A12">
        <v>272</v>
      </c>
      <c r="B12">
        <v>294</v>
      </c>
      <c r="C12">
        <v>283</v>
      </c>
    </row>
    <row r="13" spans="1:4" x14ac:dyDescent="0.25">
      <c r="A13">
        <v>266</v>
      </c>
      <c r="B13">
        <v>288</v>
      </c>
      <c r="C13">
        <v>282</v>
      </c>
    </row>
    <row r="14" spans="1:4" x14ac:dyDescent="0.25">
      <c r="A14">
        <v>277</v>
      </c>
      <c r="B14">
        <v>307</v>
      </c>
      <c r="C14">
        <v>278</v>
      </c>
    </row>
    <row r="15" spans="1:4" x14ac:dyDescent="0.25">
      <c r="A15">
        <v>261</v>
      </c>
      <c r="B15">
        <v>290</v>
      </c>
      <c r="C15">
        <v>296</v>
      </c>
    </row>
    <row r="16" spans="1:4" x14ac:dyDescent="0.25">
      <c r="A16">
        <v>273</v>
      </c>
      <c r="B16">
        <v>311</v>
      </c>
      <c r="C16">
        <v>288</v>
      </c>
    </row>
    <row r="17" spans="1:3" x14ac:dyDescent="0.25">
      <c r="A17">
        <v>282</v>
      </c>
      <c r="B17">
        <v>368</v>
      </c>
      <c r="C17">
        <v>299</v>
      </c>
    </row>
    <row r="18" spans="1:3" x14ac:dyDescent="0.25">
      <c r="A18">
        <v>327</v>
      </c>
      <c r="B18">
        <v>311</v>
      </c>
      <c r="C18">
        <v>276</v>
      </c>
    </row>
    <row r="19" spans="1:3" x14ac:dyDescent="0.25">
      <c r="A19">
        <v>243</v>
      </c>
      <c r="B19">
        <v>279</v>
      </c>
      <c r="C19">
        <v>293</v>
      </c>
    </row>
    <row r="20" spans="1:3" x14ac:dyDescent="0.25">
      <c r="A20">
        <v>253</v>
      </c>
      <c r="B20">
        <v>304</v>
      </c>
      <c r="C20">
        <v>300</v>
      </c>
    </row>
    <row r="21" spans="1:3" x14ac:dyDescent="0.25">
      <c r="A21">
        <v>281</v>
      </c>
      <c r="B21">
        <v>312</v>
      </c>
      <c r="C21">
        <v>290</v>
      </c>
    </row>
    <row r="22" spans="1:3" x14ac:dyDescent="0.25">
      <c r="A22">
        <v>268</v>
      </c>
      <c r="B22">
        <v>299</v>
      </c>
      <c r="C22">
        <v>289</v>
      </c>
    </row>
    <row r="23" spans="1:3" x14ac:dyDescent="0.25">
      <c r="A23">
        <v>259</v>
      </c>
      <c r="B23">
        <v>288</v>
      </c>
      <c r="C23">
        <v>299</v>
      </c>
    </row>
    <row r="24" spans="1:3" x14ac:dyDescent="0.25">
      <c r="A24">
        <v>280</v>
      </c>
      <c r="B24">
        <v>294</v>
      </c>
      <c r="C24">
        <v>288</v>
      </c>
    </row>
    <row r="25" spans="1:3" x14ac:dyDescent="0.25">
      <c r="A25">
        <v>259</v>
      </c>
      <c r="B25">
        <v>280</v>
      </c>
      <c r="C25">
        <v>292</v>
      </c>
    </row>
    <row r="26" spans="1:3" x14ac:dyDescent="0.25">
      <c r="A26">
        <v>272</v>
      </c>
      <c r="B26">
        <v>294</v>
      </c>
      <c r="C26">
        <v>278</v>
      </c>
    </row>
    <row r="27" spans="1:3" x14ac:dyDescent="0.25">
      <c r="A27">
        <v>263</v>
      </c>
      <c r="B27">
        <v>317</v>
      </c>
      <c r="C27">
        <v>285</v>
      </c>
    </row>
    <row r="28" spans="1:3" x14ac:dyDescent="0.25">
      <c r="A28">
        <v>260</v>
      </c>
      <c r="B28">
        <v>310</v>
      </c>
      <c r="C28">
        <v>280</v>
      </c>
    </row>
    <row r="29" spans="1:3" x14ac:dyDescent="0.25">
      <c r="A29">
        <v>265</v>
      </c>
      <c r="B29">
        <v>288</v>
      </c>
      <c r="C29">
        <v>309</v>
      </c>
    </row>
    <row r="30" spans="1:3" x14ac:dyDescent="0.25">
      <c r="A30">
        <v>261</v>
      </c>
      <c r="B30">
        <v>343</v>
      </c>
      <c r="C30">
        <v>274</v>
      </c>
    </row>
    <row r="31" spans="1:3" x14ac:dyDescent="0.25">
      <c r="A31">
        <v>290</v>
      </c>
      <c r="B31">
        <v>357</v>
      </c>
      <c r="C31">
        <v>325</v>
      </c>
    </row>
    <row r="32" spans="1:3" x14ac:dyDescent="0.25">
      <c r="A32">
        <v>292</v>
      </c>
      <c r="B32">
        <v>320</v>
      </c>
      <c r="C32">
        <v>296</v>
      </c>
    </row>
    <row r="33" spans="1:3" x14ac:dyDescent="0.25">
      <c r="A33">
        <v>280</v>
      </c>
      <c r="B33">
        <v>291</v>
      </c>
      <c r="C33">
        <v>292</v>
      </c>
    </row>
    <row r="34" spans="1:3" x14ac:dyDescent="0.25">
      <c r="A34">
        <v>262</v>
      </c>
      <c r="B34">
        <v>296</v>
      </c>
      <c r="C34">
        <v>285</v>
      </c>
    </row>
    <row r="35" spans="1:3" x14ac:dyDescent="0.25">
      <c r="A35">
        <v>260</v>
      </c>
      <c r="B35">
        <v>284</v>
      </c>
      <c r="C35">
        <v>308</v>
      </c>
    </row>
    <row r="36" spans="1:3" x14ac:dyDescent="0.25">
      <c r="A36">
        <v>272</v>
      </c>
      <c r="B36">
        <v>304</v>
      </c>
      <c r="C36">
        <v>294</v>
      </c>
    </row>
    <row r="37" spans="1:3" x14ac:dyDescent="0.25">
      <c r="A37">
        <v>274</v>
      </c>
      <c r="B37">
        <v>290</v>
      </c>
      <c r="C37">
        <v>288</v>
      </c>
    </row>
    <row r="38" spans="1:3" x14ac:dyDescent="0.25">
      <c r="A38">
        <v>247</v>
      </c>
      <c r="B38">
        <v>294</v>
      </c>
      <c r="C38">
        <v>302</v>
      </c>
    </row>
    <row r="39" spans="1:3" x14ac:dyDescent="0.25">
      <c r="A39">
        <v>261</v>
      </c>
      <c r="B39">
        <v>293</v>
      </c>
      <c r="C39">
        <v>300</v>
      </c>
    </row>
    <row r="40" spans="1:3" x14ac:dyDescent="0.25">
      <c r="A40">
        <v>264</v>
      </c>
      <c r="B40">
        <v>310</v>
      </c>
      <c r="C40">
        <v>285</v>
      </c>
    </row>
    <row r="41" spans="1:3" x14ac:dyDescent="0.25">
      <c r="A41">
        <v>258</v>
      </c>
      <c r="B41">
        <v>299</v>
      </c>
      <c r="C41">
        <v>284</v>
      </c>
    </row>
    <row r="42" spans="1:3" x14ac:dyDescent="0.25">
      <c r="A42">
        <v>256</v>
      </c>
      <c r="B42">
        <v>306</v>
      </c>
      <c r="C42">
        <v>297</v>
      </c>
    </row>
    <row r="43" spans="1:3" x14ac:dyDescent="0.25">
      <c r="A43">
        <v>266</v>
      </c>
      <c r="B43">
        <v>312</v>
      </c>
      <c r="C43">
        <v>298</v>
      </c>
    </row>
    <row r="44" spans="1:3" x14ac:dyDescent="0.25">
      <c r="A44">
        <v>266</v>
      </c>
      <c r="B44">
        <v>296</v>
      </c>
      <c r="C44">
        <v>297</v>
      </c>
    </row>
    <row r="45" spans="1:3" x14ac:dyDescent="0.25">
      <c r="A45">
        <v>274</v>
      </c>
      <c r="B45">
        <v>295</v>
      </c>
      <c r="C45">
        <v>336</v>
      </c>
    </row>
    <row r="46" spans="1:3" x14ac:dyDescent="0.25">
      <c r="A46">
        <v>323</v>
      </c>
      <c r="B46">
        <v>397</v>
      </c>
      <c r="C46">
        <v>298</v>
      </c>
    </row>
    <row r="47" spans="1:3" x14ac:dyDescent="0.25">
      <c r="A47">
        <v>279</v>
      </c>
      <c r="B47">
        <v>285</v>
      </c>
      <c r="C47">
        <v>284</v>
      </c>
    </row>
    <row r="48" spans="1:3" x14ac:dyDescent="0.25">
      <c r="A48">
        <v>250</v>
      </c>
      <c r="B48">
        <v>296</v>
      </c>
      <c r="C48">
        <v>294</v>
      </c>
    </row>
    <row r="49" spans="1:3" x14ac:dyDescent="0.25">
      <c r="A49">
        <v>279</v>
      </c>
      <c r="B49">
        <v>283</v>
      </c>
      <c r="C49">
        <v>294</v>
      </c>
    </row>
    <row r="50" spans="1:3" x14ac:dyDescent="0.25">
      <c r="A50">
        <v>272</v>
      </c>
      <c r="B50">
        <v>282</v>
      </c>
      <c r="C50">
        <v>310</v>
      </c>
    </row>
    <row r="51" spans="1:3" x14ac:dyDescent="0.25">
      <c r="A51">
        <v>245</v>
      </c>
      <c r="B51">
        <v>301</v>
      </c>
      <c r="C51">
        <v>292</v>
      </c>
    </row>
    <row r="52" spans="1:3" x14ac:dyDescent="0.25">
      <c r="A52">
        <v>274</v>
      </c>
      <c r="B52">
        <v>289</v>
      </c>
      <c r="C52">
        <v>265</v>
      </c>
    </row>
    <row r="53" spans="1:3" x14ac:dyDescent="0.25">
      <c r="A53">
        <v>263</v>
      </c>
      <c r="B53">
        <v>303</v>
      </c>
      <c r="C53">
        <v>301</v>
      </c>
    </row>
    <row r="54" spans="1:3" x14ac:dyDescent="0.25">
      <c r="A54">
        <v>261</v>
      </c>
      <c r="B54">
        <v>277</v>
      </c>
      <c r="C54">
        <v>278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BE0B-113C-4057-A8BD-3CD92B161EEA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273</v>
      </c>
      <c r="B2" s="4">
        <f>MEDIAN(B5:B54)</f>
        <v>304</v>
      </c>
      <c r="C2" s="5">
        <f>MEDIAN(C5:C54)</f>
        <v>297</v>
      </c>
      <c r="D2" s="1" t="s">
        <v>0</v>
      </c>
    </row>
    <row r="3" spans="1:4" ht="15.75" thickBot="1" x14ac:dyDescent="0.3">
      <c r="A3" s="6">
        <f>VAR(A5:A54)</f>
        <v>397.67346938775501</v>
      </c>
      <c r="B3" s="7">
        <f>VAR(B5:B54)</f>
        <v>269.35673469387763</v>
      </c>
      <c r="C3" s="8">
        <f>VAR(C5:C54)</f>
        <v>573.6065306122448</v>
      </c>
      <c r="D3" s="9" t="s">
        <v>1</v>
      </c>
    </row>
    <row r="4" spans="1:4" ht="15.75" thickBot="1" x14ac:dyDescent="0.3">
      <c r="A4" s="10">
        <f>STDEV(A5:A54)</f>
        <v>19.941751913704948</v>
      </c>
      <c r="B4" s="11">
        <f>STDEV(B5:B54)</f>
        <v>16.412091112770415</v>
      </c>
      <c r="C4" s="12">
        <f>STDEV(C5:C54)</f>
        <v>23.950084146245601</v>
      </c>
      <c r="D4" s="1" t="s">
        <v>2</v>
      </c>
    </row>
    <row r="5" spans="1:4" x14ac:dyDescent="0.25">
      <c r="A5">
        <v>274</v>
      </c>
      <c r="B5">
        <v>303</v>
      </c>
      <c r="C5">
        <v>300</v>
      </c>
    </row>
    <row r="6" spans="1:4" x14ac:dyDescent="0.25">
      <c r="A6">
        <v>262</v>
      </c>
      <c r="B6">
        <v>292</v>
      </c>
      <c r="C6">
        <v>294</v>
      </c>
    </row>
    <row r="7" spans="1:4" x14ac:dyDescent="0.25">
      <c r="A7">
        <v>292</v>
      </c>
      <c r="B7">
        <v>310</v>
      </c>
      <c r="C7">
        <v>286</v>
      </c>
    </row>
    <row r="8" spans="1:4" x14ac:dyDescent="0.25">
      <c r="A8">
        <v>271</v>
      </c>
      <c r="B8">
        <v>312</v>
      </c>
      <c r="C8">
        <v>298</v>
      </c>
    </row>
    <row r="9" spans="1:4" x14ac:dyDescent="0.25">
      <c r="A9">
        <v>269</v>
      </c>
      <c r="B9">
        <v>354</v>
      </c>
      <c r="C9">
        <v>325</v>
      </c>
    </row>
    <row r="10" spans="1:4" x14ac:dyDescent="0.25">
      <c r="A10">
        <v>309</v>
      </c>
      <c r="B10">
        <v>313</v>
      </c>
      <c r="C10">
        <v>301</v>
      </c>
    </row>
    <row r="11" spans="1:4" x14ac:dyDescent="0.25">
      <c r="A11">
        <v>268</v>
      </c>
      <c r="B11">
        <v>312</v>
      </c>
      <c r="C11">
        <v>295</v>
      </c>
    </row>
    <row r="12" spans="1:4" x14ac:dyDescent="0.25">
      <c r="A12">
        <v>272</v>
      </c>
      <c r="B12">
        <v>314</v>
      </c>
      <c r="C12">
        <v>299</v>
      </c>
    </row>
    <row r="13" spans="1:4" x14ac:dyDescent="0.25">
      <c r="A13">
        <v>290</v>
      </c>
      <c r="B13">
        <v>312</v>
      </c>
      <c r="C13">
        <v>307</v>
      </c>
    </row>
    <row r="14" spans="1:4" x14ac:dyDescent="0.25">
      <c r="A14">
        <v>256</v>
      </c>
      <c r="B14">
        <v>303</v>
      </c>
      <c r="C14">
        <v>303</v>
      </c>
    </row>
    <row r="15" spans="1:4" x14ac:dyDescent="0.25">
      <c r="A15">
        <v>277</v>
      </c>
      <c r="B15">
        <v>299</v>
      </c>
      <c r="C15">
        <v>297</v>
      </c>
    </row>
    <row r="16" spans="1:4" x14ac:dyDescent="0.25">
      <c r="A16">
        <v>269</v>
      </c>
      <c r="B16">
        <v>307</v>
      </c>
      <c r="C16">
        <v>297</v>
      </c>
    </row>
    <row r="17" spans="1:3" x14ac:dyDescent="0.25">
      <c r="A17">
        <v>277</v>
      </c>
      <c r="B17">
        <v>300</v>
      </c>
      <c r="C17">
        <v>307</v>
      </c>
    </row>
    <row r="18" spans="1:3" x14ac:dyDescent="0.25">
      <c r="A18">
        <v>284</v>
      </c>
      <c r="B18">
        <v>322</v>
      </c>
      <c r="C18">
        <v>310</v>
      </c>
    </row>
    <row r="19" spans="1:3" x14ac:dyDescent="0.25">
      <c r="A19">
        <v>277</v>
      </c>
      <c r="B19">
        <v>316</v>
      </c>
      <c r="C19">
        <v>291</v>
      </c>
    </row>
    <row r="20" spans="1:3" x14ac:dyDescent="0.25">
      <c r="A20">
        <v>266</v>
      </c>
      <c r="B20">
        <v>333</v>
      </c>
      <c r="C20">
        <v>260</v>
      </c>
    </row>
    <row r="21" spans="1:3" x14ac:dyDescent="0.25">
      <c r="A21">
        <v>279</v>
      </c>
      <c r="B21">
        <v>315</v>
      </c>
      <c r="C21">
        <v>289</v>
      </c>
    </row>
    <row r="22" spans="1:3" x14ac:dyDescent="0.25">
      <c r="A22">
        <v>288</v>
      </c>
      <c r="B22">
        <v>316</v>
      </c>
      <c r="C22">
        <v>339</v>
      </c>
    </row>
    <row r="23" spans="1:3" x14ac:dyDescent="0.25">
      <c r="A23">
        <v>333</v>
      </c>
      <c r="B23">
        <v>334</v>
      </c>
      <c r="C23">
        <v>374</v>
      </c>
    </row>
    <row r="24" spans="1:3" x14ac:dyDescent="0.25">
      <c r="A24">
        <v>267</v>
      </c>
      <c r="B24">
        <v>294</v>
      </c>
      <c r="C24">
        <v>309</v>
      </c>
    </row>
    <row r="25" spans="1:3" x14ac:dyDescent="0.25">
      <c r="A25">
        <v>260</v>
      </c>
      <c r="B25">
        <v>301</v>
      </c>
      <c r="C25">
        <v>325</v>
      </c>
    </row>
    <row r="26" spans="1:3" x14ac:dyDescent="0.25">
      <c r="A26">
        <v>278</v>
      </c>
      <c r="B26">
        <v>326</v>
      </c>
      <c r="C26">
        <v>296</v>
      </c>
    </row>
    <row r="27" spans="1:3" x14ac:dyDescent="0.25">
      <c r="A27">
        <v>288</v>
      </c>
      <c r="B27">
        <v>296</v>
      </c>
      <c r="C27">
        <v>306</v>
      </c>
    </row>
    <row r="28" spans="1:3" x14ac:dyDescent="0.25">
      <c r="A28">
        <v>269</v>
      </c>
      <c r="B28">
        <v>304</v>
      </c>
      <c r="C28">
        <v>307</v>
      </c>
    </row>
    <row r="29" spans="1:3" x14ac:dyDescent="0.25">
      <c r="A29">
        <v>276</v>
      </c>
      <c r="B29">
        <v>295</v>
      </c>
      <c r="C29">
        <v>300</v>
      </c>
    </row>
    <row r="30" spans="1:3" x14ac:dyDescent="0.25">
      <c r="A30">
        <v>276</v>
      </c>
      <c r="B30">
        <v>301</v>
      </c>
      <c r="C30">
        <v>283</v>
      </c>
    </row>
    <row r="31" spans="1:3" x14ac:dyDescent="0.25">
      <c r="A31">
        <v>283</v>
      </c>
      <c r="B31">
        <v>324</v>
      </c>
      <c r="C31">
        <v>303</v>
      </c>
    </row>
    <row r="32" spans="1:3" x14ac:dyDescent="0.25">
      <c r="A32">
        <v>286</v>
      </c>
      <c r="B32">
        <v>325</v>
      </c>
      <c r="C32">
        <v>290</v>
      </c>
    </row>
    <row r="33" spans="1:3" x14ac:dyDescent="0.25">
      <c r="A33">
        <v>277</v>
      </c>
      <c r="B33">
        <v>310</v>
      </c>
      <c r="C33">
        <v>269</v>
      </c>
    </row>
    <row r="34" spans="1:3" x14ac:dyDescent="0.25">
      <c r="A34">
        <v>266</v>
      </c>
      <c r="B34">
        <v>318</v>
      </c>
      <c r="C34">
        <v>311</v>
      </c>
    </row>
    <row r="35" spans="1:3" x14ac:dyDescent="0.25">
      <c r="A35">
        <v>284</v>
      </c>
      <c r="B35">
        <v>318</v>
      </c>
      <c r="C35">
        <v>350</v>
      </c>
    </row>
    <row r="36" spans="1:3" x14ac:dyDescent="0.25">
      <c r="A36">
        <v>310</v>
      </c>
      <c r="B36">
        <v>308</v>
      </c>
      <c r="C36">
        <v>342</v>
      </c>
    </row>
    <row r="37" spans="1:3" x14ac:dyDescent="0.25">
      <c r="A37">
        <v>344</v>
      </c>
      <c r="B37">
        <v>308</v>
      </c>
      <c r="C37">
        <v>273</v>
      </c>
    </row>
    <row r="38" spans="1:3" x14ac:dyDescent="0.25">
      <c r="A38">
        <v>261</v>
      </c>
      <c r="B38">
        <v>293</v>
      </c>
      <c r="C38">
        <v>280</v>
      </c>
    </row>
    <row r="39" spans="1:3" x14ac:dyDescent="0.25">
      <c r="A39">
        <v>274</v>
      </c>
      <c r="B39">
        <v>283</v>
      </c>
      <c r="C39">
        <v>271</v>
      </c>
    </row>
    <row r="40" spans="1:3" x14ac:dyDescent="0.25">
      <c r="A40">
        <v>265</v>
      </c>
      <c r="B40">
        <v>287</v>
      </c>
      <c r="C40">
        <v>275</v>
      </c>
    </row>
    <row r="41" spans="1:3" x14ac:dyDescent="0.25">
      <c r="A41">
        <v>260</v>
      </c>
      <c r="B41">
        <v>292</v>
      </c>
      <c r="C41">
        <v>284</v>
      </c>
    </row>
    <row r="42" spans="1:3" x14ac:dyDescent="0.25">
      <c r="A42">
        <v>249</v>
      </c>
      <c r="B42">
        <v>295</v>
      </c>
      <c r="C42">
        <v>273</v>
      </c>
    </row>
    <row r="43" spans="1:3" x14ac:dyDescent="0.25">
      <c r="A43">
        <v>250</v>
      </c>
      <c r="B43">
        <v>293</v>
      </c>
      <c r="C43">
        <v>267</v>
      </c>
    </row>
    <row r="44" spans="1:3" x14ac:dyDescent="0.25">
      <c r="A44">
        <v>260</v>
      </c>
      <c r="B44">
        <v>291</v>
      </c>
      <c r="C44">
        <v>304</v>
      </c>
    </row>
    <row r="45" spans="1:3" x14ac:dyDescent="0.25">
      <c r="A45">
        <v>252</v>
      </c>
      <c r="B45">
        <v>293</v>
      </c>
      <c r="C45">
        <v>280</v>
      </c>
    </row>
    <row r="46" spans="1:3" x14ac:dyDescent="0.25">
      <c r="A46">
        <v>259</v>
      </c>
      <c r="B46">
        <v>322</v>
      </c>
      <c r="C46">
        <v>286</v>
      </c>
    </row>
    <row r="47" spans="1:3" x14ac:dyDescent="0.25">
      <c r="A47">
        <v>278</v>
      </c>
      <c r="B47">
        <v>300</v>
      </c>
      <c r="C47">
        <v>311</v>
      </c>
    </row>
    <row r="48" spans="1:3" x14ac:dyDescent="0.25">
      <c r="A48">
        <v>280</v>
      </c>
      <c r="B48">
        <v>351</v>
      </c>
      <c r="C48">
        <v>354</v>
      </c>
    </row>
    <row r="49" spans="1:3" x14ac:dyDescent="0.25">
      <c r="A49">
        <v>319</v>
      </c>
      <c r="B49">
        <v>287</v>
      </c>
      <c r="C49">
        <v>300</v>
      </c>
    </row>
    <row r="50" spans="1:3" x14ac:dyDescent="0.25">
      <c r="A50">
        <v>258</v>
      </c>
      <c r="B50">
        <v>284</v>
      </c>
      <c r="C50">
        <v>268</v>
      </c>
    </row>
    <row r="51" spans="1:3" x14ac:dyDescent="0.25">
      <c r="A51">
        <v>254</v>
      </c>
      <c r="B51">
        <v>280</v>
      </c>
      <c r="C51">
        <v>269</v>
      </c>
    </row>
    <row r="52" spans="1:3" x14ac:dyDescent="0.25">
      <c r="A52">
        <v>247</v>
      </c>
      <c r="B52">
        <v>287</v>
      </c>
      <c r="C52">
        <v>282</v>
      </c>
    </row>
    <row r="53" spans="1:3" x14ac:dyDescent="0.25">
      <c r="A53">
        <v>263</v>
      </c>
      <c r="B53">
        <v>287</v>
      </c>
      <c r="C53">
        <v>283</v>
      </c>
    </row>
    <row r="54" spans="1:3" x14ac:dyDescent="0.25">
      <c r="A54">
        <v>264</v>
      </c>
      <c r="B54">
        <v>304</v>
      </c>
      <c r="C54">
        <v>269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A573-839F-4F9D-927A-80851F9564D9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269</v>
      </c>
      <c r="B2" s="4">
        <f>MEDIAN(B5:B54)</f>
        <v>299.5</v>
      </c>
      <c r="C2" s="5">
        <f>MEDIAN(C5:C54)</f>
        <v>290.5</v>
      </c>
      <c r="D2" s="1" t="s">
        <v>0</v>
      </c>
    </row>
    <row r="3" spans="1:4" ht="15.75" thickBot="1" x14ac:dyDescent="0.3">
      <c r="A3" s="6">
        <f>VAR(A5:A54)</f>
        <v>518.13714285714286</v>
      </c>
      <c r="B3" s="7">
        <f>VAR(B5:B54)</f>
        <v>476.602448979592</v>
      </c>
      <c r="C3" s="8">
        <f>VAR(C5:C54)</f>
        <v>761.43510204081633</v>
      </c>
      <c r="D3" s="9" t="s">
        <v>1</v>
      </c>
    </row>
    <row r="4" spans="1:4" ht="15.75" thickBot="1" x14ac:dyDescent="0.3">
      <c r="A4" s="10">
        <f>STDEV(A5:A54)</f>
        <v>22.762626009692795</v>
      </c>
      <c r="B4" s="11">
        <f>STDEV(B5:B54)</f>
        <v>21.831226465308632</v>
      </c>
      <c r="C4" s="12">
        <f>STDEV(C5:C54)</f>
        <v>27.594113539681182</v>
      </c>
      <c r="D4" s="1" t="s">
        <v>2</v>
      </c>
    </row>
    <row r="5" spans="1:4" x14ac:dyDescent="0.25">
      <c r="A5">
        <v>272</v>
      </c>
      <c r="B5">
        <v>280</v>
      </c>
      <c r="C5">
        <v>295</v>
      </c>
    </row>
    <row r="6" spans="1:4" x14ac:dyDescent="0.25">
      <c r="A6">
        <v>260</v>
      </c>
      <c r="B6">
        <v>297</v>
      </c>
      <c r="C6">
        <v>277</v>
      </c>
    </row>
    <row r="7" spans="1:4" x14ac:dyDescent="0.25">
      <c r="A7">
        <v>269</v>
      </c>
      <c r="B7">
        <v>280</v>
      </c>
      <c r="C7">
        <v>275</v>
      </c>
    </row>
    <row r="8" spans="1:4" x14ac:dyDescent="0.25">
      <c r="A8">
        <v>269</v>
      </c>
      <c r="B8">
        <v>296</v>
      </c>
      <c r="C8">
        <v>279</v>
      </c>
    </row>
    <row r="9" spans="1:4" x14ac:dyDescent="0.25">
      <c r="A9">
        <v>283</v>
      </c>
      <c r="B9">
        <v>289</v>
      </c>
      <c r="C9">
        <v>275</v>
      </c>
    </row>
    <row r="10" spans="1:4" x14ac:dyDescent="0.25">
      <c r="A10">
        <v>263</v>
      </c>
      <c r="B10">
        <v>308</v>
      </c>
      <c r="C10">
        <v>298</v>
      </c>
    </row>
    <row r="11" spans="1:4" x14ac:dyDescent="0.25">
      <c r="A11">
        <v>289</v>
      </c>
      <c r="B11">
        <v>373</v>
      </c>
      <c r="C11">
        <v>282</v>
      </c>
    </row>
    <row r="12" spans="1:4" x14ac:dyDescent="0.25">
      <c r="A12">
        <v>266</v>
      </c>
      <c r="B12">
        <v>299</v>
      </c>
      <c r="C12">
        <v>278</v>
      </c>
    </row>
    <row r="13" spans="1:4" x14ac:dyDescent="0.25">
      <c r="A13">
        <v>270</v>
      </c>
      <c r="B13">
        <v>295</v>
      </c>
      <c r="C13">
        <v>268</v>
      </c>
    </row>
    <row r="14" spans="1:4" x14ac:dyDescent="0.25">
      <c r="A14">
        <v>259</v>
      </c>
      <c r="B14">
        <v>298</v>
      </c>
      <c r="C14">
        <v>299</v>
      </c>
    </row>
    <row r="15" spans="1:4" x14ac:dyDescent="0.25">
      <c r="A15">
        <v>280</v>
      </c>
      <c r="B15">
        <v>297</v>
      </c>
      <c r="C15">
        <v>281</v>
      </c>
    </row>
    <row r="16" spans="1:4" x14ac:dyDescent="0.25">
      <c r="A16">
        <v>257</v>
      </c>
      <c r="B16">
        <v>309</v>
      </c>
      <c r="C16">
        <v>275</v>
      </c>
    </row>
    <row r="17" spans="1:3" x14ac:dyDescent="0.25">
      <c r="A17">
        <v>251</v>
      </c>
      <c r="B17">
        <v>300</v>
      </c>
      <c r="C17">
        <v>275</v>
      </c>
    </row>
    <row r="18" spans="1:3" x14ac:dyDescent="0.25">
      <c r="A18">
        <v>270</v>
      </c>
      <c r="B18">
        <v>302</v>
      </c>
      <c r="C18">
        <v>285</v>
      </c>
    </row>
    <row r="19" spans="1:3" x14ac:dyDescent="0.25">
      <c r="A19">
        <v>264</v>
      </c>
      <c r="B19">
        <v>286</v>
      </c>
      <c r="C19">
        <v>288</v>
      </c>
    </row>
    <row r="20" spans="1:3" x14ac:dyDescent="0.25">
      <c r="A20">
        <v>258</v>
      </c>
      <c r="B20">
        <v>289</v>
      </c>
      <c r="C20">
        <v>263</v>
      </c>
    </row>
    <row r="21" spans="1:3" x14ac:dyDescent="0.25">
      <c r="A21">
        <v>262</v>
      </c>
      <c r="B21">
        <v>294</v>
      </c>
      <c r="C21">
        <v>281</v>
      </c>
    </row>
    <row r="22" spans="1:3" x14ac:dyDescent="0.25">
      <c r="A22">
        <v>270</v>
      </c>
      <c r="B22">
        <v>321</v>
      </c>
      <c r="C22">
        <v>358</v>
      </c>
    </row>
    <row r="23" spans="1:3" x14ac:dyDescent="0.25">
      <c r="A23">
        <v>264</v>
      </c>
      <c r="B23">
        <v>328</v>
      </c>
      <c r="C23">
        <v>286</v>
      </c>
    </row>
    <row r="24" spans="1:3" x14ac:dyDescent="0.25">
      <c r="A24">
        <v>267</v>
      </c>
      <c r="B24">
        <v>292</v>
      </c>
      <c r="C24">
        <v>270</v>
      </c>
    </row>
    <row r="25" spans="1:3" x14ac:dyDescent="0.25">
      <c r="A25">
        <v>250</v>
      </c>
      <c r="B25">
        <v>292</v>
      </c>
      <c r="C25">
        <v>332</v>
      </c>
    </row>
    <row r="26" spans="1:3" x14ac:dyDescent="0.25">
      <c r="A26">
        <v>255</v>
      </c>
      <c r="B26">
        <v>299</v>
      </c>
      <c r="C26">
        <v>289</v>
      </c>
    </row>
    <row r="27" spans="1:3" x14ac:dyDescent="0.25">
      <c r="A27">
        <v>278</v>
      </c>
      <c r="B27">
        <v>334</v>
      </c>
      <c r="C27">
        <v>278</v>
      </c>
    </row>
    <row r="28" spans="1:3" x14ac:dyDescent="0.25">
      <c r="A28">
        <v>259</v>
      </c>
      <c r="B28">
        <v>289</v>
      </c>
      <c r="C28">
        <v>280</v>
      </c>
    </row>
    <row r="29" spans="1:3" x14ac:dyDescent="0.25">
      <c r="A29">
        <v>274</v>
      </c>
      <c r="B29">
        <v>300</v>
      </c>
      <c r="C29">
        <v>293</v>
      </c>
    </row>
    <row r="30" spans="1:3" x14ac:dyDescent="0.25">
      <c r="A30">
        <v>265</v>
      </c>
      <c r="B30">
        <v>315</v>
      </c>
      <c r="C30">
        <v>305</v>
      </c>
    </row>
    <row r="31" spans="1:3" x14ac:dyDescent="0.25">
      <c r="A31">
        <v>262</v>
      </c>
      <c r="B31">
        <v>292</v>
      </c>
      <c r="C31">
        <v>278</v>
      </c>
    </row>
    <row r="32" spans="1:3" x14ac:dyDescent="0.25">
      <c r="A32">
        <v>279</v>
      </c>
      <c r="B32">
        <v>296</v>
      </c>
      <c r="C32">
        <v>279</v>
      </c>
    </row>
    <row r="33" spans="1:3" x14ac:dyDescent="0.25">
      <c r="A33">
        <v>273</v>
      </c>
      <c r="B33">
        <v>309</v>
      </c>
      <c r="C33">
        <v>311</v>
      </c>
    </row>
    <row r="34" spans="1:3" x14ac:dyDescent="0.25">
      <c r="A34">
        <v>299</v>
      </c>
      <c r="B34">
        <v>349</v>
      </c>
      <c r="C34">
        <v>311</v>
      </c>
    </row>
    <row r="35" spans="1:3" x14ac:dyDescent="0.25">
      <c r="A35">
        <v>308</v>
      </c>
      <c r="B35">
        <v>315</v>
      </c>
      <c r="C35">
        <v>290</v>
      </c>
    </row>
    <row r="36" spans="1:3" x14ac:dyDescent="0.25">
      <c r="A36">
        <v>263</v>
      </c>
      <c r="B36">
        <v>286</v>
      </c>
      <c r="C36">
        <v>293</v>
      </c>
    </row>
    <row r="37" spans="1:3" x14ac:dyDescent="0.25">
      <c r="A37">
        <v>260</v>
      </c>
      <c r="B37">
        <v>301</v>
      </c>
      <c r="C37">
        <v>292</v>
      </c>
    </row>
    <row r="38" spans="1:3" x14ac:dyDescent="0.25">
      <c r="A38">
        <v>261</v>
      </c>
      <c r="B38">
        <v>290</v>
      </c>
      <c r="C38">
        <v>270</v>
      </c>
    </row>
    <row r="39" spans="1:3" x14ac:dyDescent="0.25">
      <c r="A39">
        <v>259</v>
      </c>
      <c r="B39">
        <v>300</v>
      </c>
      <c r="C39">
        <v>297</v>
      </c>
    </row>
    <row r="40" spans="1:3" x14ac:dyDescent="0.25">
      <c r="A40">
        <v>265</v>
      </c>
      <c r="B40">
        <v>296</v>
      </c>
      <c r="C40">
        <v>268</v>
      </c>
    </row>
    <row r="41" spans="1:3" x14ac:dyDescent="0.25">
      <c r="A41">
        <v>258</v>
      </c>
      <c r="B41">
        <v>298</v>
      </c>
      <c r="C41">
        <v>295</v>
      </c>
    </row>
    <row r="42" spans="1:3" x14ac:dyDescent="0.25">
      <c r="A42">
        <v>271</v>
      </c>
      <c r="B42">
        <v>312</v>
      </c>
      <c r="C42">
        <v>290</v>
      </c>
    </row>
    <row r="43" spans="1:3" x14ac:dyDescent="0.25">
      <c r="A43">
        <v>265</v>
      </c>
      <c r="B43">
        <v>299</v>
      </c>
      <c r="C43">
        <v>293</v>
      </c>
    </row>
    <row r="44" spans="1:3" x14ac:dyDescent="0.25">
      <c r="A44">
        <v>252</v>
      </c>
      <c r="B44">
        <v>313</v>
      </c>
      <c r="C44">
        <v>325</v>
      </c>
    </row>
    <row r="45" spans="1:3" x14ac:dyDescent="0.25">
      <c r="A45">
        <v>338</v>
      </c>
      <c r="B45">
        <v>345</v>
      </c>
      <c r="C45">
        <v>308</v>
      </c>
    </row>
    <row r="46" spans="1:3" x14ac:dyDescent="0.25">
      <c r="A46">
        <v>305</v>
      </c>
      <c r="B46">
        <v>283</v>
      </c>
      <c r="C46">
        <v>291</v>
      </c>
    </row>
    <row r="47" spans="1:3" x14ac:dyDescent="0.25">
      <c r="A47">
        <v>287</v>
      </c>
      <c r="B47">
        <v>281</v>
      </c>
      <c r="C47">
        <v>331</v>
      </c>
    </row>
    <row r="48" spans="1:3" x14ac:dyDescent="0.25">
      <c r="A48">
        <v>290</v>
      </c>
      <c r="B48">
        <v>338</v>
      </c>
      <c r="C48">
        <v>311</v>
      </c>
    </row>
    <row r="49" spans="1:3" x14ac:dyDescent="0.25">
      <c r="A49">
        <v>275</v>
      </c>
      <c r="B49">
        <v>301</v>
      </c>
      <c r="C49">
        <v>308</v>
      </c>
    </row>
    <row r="50" spans="1:3" x14ac:dyDescent="0.25">
      <c r="A50">
        <v>321</v>
      </c>
      <c r="B50">
        <v>329</v>
      </c>
      <c r="C50">
        <v>325</v>
      </c>
    </row>
    <row r="51" spans="1:3" x14ac:dyDescent="0.25">
      <c r="A51">
        <v>298</v>
      </c>
      <c r="B51">
        <v>324</v>
      </c>
      <c r="C51">
        <v>363</v>
      </c>
    </row>
    <row r="52" spans="1:3" x14ac:dyDescent="0.25">
      <c r="A52">
        <v>330</v>
      </c>
      <c r="B52">
        <v>353</v>
      </c>
      <c r="C52">
        <v>399</v>
      </c>
    </row>
    <row r="53" spans="1:3" x14ac:dyDescent="0.25">
      <c r="A53">
        <v>336</v>
      </c>
      <c r="B53">
        <v>351</v>
      </c>
      <c r="C53">
        <v>353</v>
      </c>
    </row>
    <row r="54" spans="1:3" x14ac:dyDescent="0.25">
      <c r="A54">
        <v>329</v>
      </c>
      <c r="B54">
        <v>345</v>
      </c>
      <c r="C54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3B35-1B88-4CCE-B5AA-60D42C3F161E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306</v>
      </c>
      <c r="B2" s="4">
        <f>MEDIAN(B5:B54)</f>
        <v>339.5</v>
      </c>
      <c r="C2" s="5">
        <f>MEDIAN(C5:C54)</f>
        <v>326.5</v>
      </c>
      <c r="D2" s="1" t="s">
        <v>0</v>
      </c>
    </row>
    <row r="3" spans="1:4" ht="15.75" thickBot="1" x14ac:dyDescent="0.3">
      <c r="A3" s="6">
        <f>VAR(A5:A54)</f>
        <v>340.82816326530616</v>
      </c>
      <c r="B3" s="7">
        <f>VAR(B5:B54)</f>
        <v>378.09183673469386</v>
      </c>
      <c r="C3" s="8">
        <f>VAR(C5:C54)</f>
        <v>502.03918367346927</v>
      </c>
      <c r="D3" s="9" t="s">
        <v>1</v>
      </c>
    </row>
    <row r="4" spans="1:4" ht="15.75" thickBot="1" x14ac:dyDescent="0.3">
      <c r="A4" s="10">
        <f>STDEV(A5:A54)</f>
        <v>18.461531985870138</v>
      </c>
      <c r="B4" s="11">
        <f>STDEV(B5:B54)</f>
        <v>19.444583737758283</v>
      </c>
      <c r="C4" s="12">
        <f>STDEV(C5:C54)</f>
        <v>22.406230911812663</v>
      </c>
      <c r="D4" s="1" t="s">
        <v>2</v>
      </c>
    </row>
    <row r="5" spans="1:4" x14ac:dyDescent="0.25">
      <c r="A5">
        <v>323</v>
      </c>
      <c r="B5">
        <v>342</v>
      </c>
      <c r="C5">
        <v>328</v>
      </c>
    </row>
    <row r="6" spans="1:4" x14ac:dyDescent="0.25">
      <c r="A6">
        <v>317</v>
      </c>
      <c r="B6">
        <v>369</v>
      </c>
      <c r="C6">
        <v>361</v>
      </c>
    </row>
    <row r="7" spans="1:4" x14ac:dyDescent="0.25">
      <c r="A7">
        <v>331</v>
      </c>
      <c r="B7">
        <v>415</v>
      </c>
      <c r="C7">
        <v>425</v>
      </c>
    </row>
    <row r="8" spans="1:4" x14ac:dyDescent="0.25">
      <c r="A8">
        <v>349</v>
      </c>
      <c r="B8">
        <v>362</v>
      </c>
      <c r="C8">
        <v>335</v>
      </c>
    </row>
    <row r="9" spans="1:4" x14ac:dyDescent="0.25">
      <c r="A9">
        <v>325</v>
      </c>
      <c r="B9">
        <v>341</v>
      </c>
      <c r="C9">
        <v>340</v>
      </c>
    </row>
    <row r="10" spans="1:4" x14ac:dyDescent="0.25">
      <c r="A10">
        <v>307</v>
      </c>
      <c r="B10">
        <v>346</v>
      </c>
      <c r="C10">
        <v>333</v>
      </c>
    </row>
    <row r="11" spans="1:4" x14ac:dyDescent="0.25">
      <c r="A11">
        <v>307</v>
      </c>
      <c r="B11">
        <v>355</v>
      </c>
      <c r="C11">
        <v>345</v>
      </c>
    </row>
    <row r="12" spans="1:4" x14ac:dyDescent="0.25">
      <c r="A12">
        <v>327</v>
      </c>
      <c r="B12">
        <v>343</v>
      </c>
      <c r="C12">
        <v>336</v>
      </c>
    </row>
    <row r="13" spans="1:4" x14ac:dyDescent="0.25">
      <c r="A13">
        <v>306</v>
      </c>
      <c r="B13">
        <v>362</v>
      </c>
      <c r="C13">
        <v>325</v>
      </c>
    </row>
    <row r="14" spans="1:4" x14ac:dyDescent="0.25">
      <c r="A14">
        <v>315</v>
      </c>
      <c r="B14">
        <v>348</v>
      </c>
      <c r="C14">
        <v>340</v>
      </c>
    </row>
    <row r="15" spans="1:4" x14ac:dyDescent="0.25">
      <c r="A15">
        <v>295</v>
      </c>
      <c r="B15">
        <v>348</v>
      </c>
      <c r="C15">
        <v>321</v>
      </c>
    </row>
    <row r="16" spans="1:4" x14ac:dyDescent="0.25">
      <c r="A16">
        <v>301</v>
      </c>
      <c r="B16">
        <v>349</v>
      </c>
      <c r="C16">
        <v>321</v>
      </c>
    </row>
    <row r="17" spans="1:3" x14ac:dyDescent="0.25">
      <c r="A17">
        <v>313</v>
      </c>
      <c r="B17">
        <v>359</v>
      </c>
      <c r="C17">
        <v>382</v>
      </c>
    </row>
    <row r="18" spans="1:3" x14ac:dyDescent="0.25">
      <c r="A18">
        <v>353</v>
      </c>
      <c r="B18">
        <v>358</v>
      </c>
      <c r="C18">
        <v>339</v>
      </c>
    </row>
    <row r="19" spans="1:3" x14ac:dyDescent="0.25">
      <c r="A19">
        <v>323</v>
      </c>
      <c r="B19">
        <v>339</v>
      </c>
      <c r="C19">
        <v>348</v>
      </c>
    </row>
    <row r="20" spans="1:3" x14ac:dyDescent="0.25">
      <c r="A20">
        <v>304</v>
      </c>
      <c r="B20">
        <v>353</v>
      </c>
      <c r="C20">
        <v>336</v>
      </c>
    </row>
    <row r="21" spans="1:3" x14ac:dyDescent="0.25">
      <c r="A21">
        <v>310</v>
      </c>
      <c r="B21">
        <v>323</v>
      </c>
      <c r="C21">
        <v>313</v>
      </c>
    </row>
    <row r="22" spans="1:3" x14ac:dyDescent="0.25">
      <c r="A22">
        <v>304</v>
      </c>
      <c r="B22">
        <v>332</v>
      </c>
      <c r="C22">
        <v>326</v>
      </c>
    </row>
    <row r="23" spans="1:3" x14ac:dyDescent="0.25">
      <c r="A23">
        <v>295</v>
      </c>
      <c r="B23">
        <v>344</v>
      </c>
      <c r="C23">
        <v>322</v>
      </c>
    </row>
    <row r="24" spans="1:3" x14ac:dyDescent="0.25">
      <c r="A24">
        <v>298</v>
      </c>
      <c r="B24">
        <v>351</v>
      </c>
      <c r="C24">
        <v>331</v>
      </c>
    </row>
    <row r="25" spans="1:3" x14ac:dyDescent="0.25">
      <c r="A25">
        <v>317</v>
      </c>
      <c r="B25">
        <v>334</v>
      </c>
      <c r="C25">
        <v>340</v>
      </c>
    </row>
    <row r="26" spans="1:3" x14ac:dyDescent="0.25">
      <c r="A26">
        <v>309</v>
      </c>
      <c r="B26">
        <v>340</v>
      </c>
      <c r="C26">
        <v>332</v>
      </c>
    </row>
    <row r="27" spans="1:3" x14ac:dyDescent="0.25">
      <c r="A27">
        <v>317</v>
      </c>
      <c r="B27">
        <v>347</v>
      </c>
      <c r="C27">
        <v>336</v>
      </c>
    </row>
    <row r="28" spans="1:3" x14ac:dyDescent="0.25">
      <c r="A28">
        <v>334</v>
      </c>
      <c r="B28">
        <v>374</v>
      </c>
      <c r="C28">
        <v>347</v>
      </c>
    </row>
    <row r="29" spans="1:3" x14ac:dyDescent="0.25">
      <c r="A29">
        <v>320</v>
      </c>
      <c r="B29">
        <v>333</v>
      </c>
      <c r="C29">
        <v>340</v>
      </c>
    </row>
    <row r="30" spans="1:3" x14ac:dyDescent="0.25">
      <c r="A30">
        <v>303</v>
      </c>
      <c r="B30">
        <v>350</v>
      </c>
      <c r="C30">
        <v>334</v>
      </c>
    </row>
    <row r="31" spans="1:3" x14ac:dyDescent="0.25">
      <c r="A31">
        <v>309</v>
      </c>
      <c r="B31">
        <v>360</v>
      </c>
      <c r="C31">
        <v>329</v>
      </c>
    </row>
    <row r="32" spans="1:3" x14ac:dyDescent="0.25">
      <c r="A32">
        <v>307</v>
      </c>
      <c r="B32">
        <v>343</v>
      </c>
      <c r="C32">
        <v>333</v>
      </c>
    </row>
    <row r="33" spans="1:3" x14ac:dyDescent="0.25">
      <c r="A33">
        <v>302</v>
      </c>
      <c r="B33">
        <v>329</v>
      </c>
      <c r="C33">
        <v>322</v>
      </c>
    </row>
    <row r="34" spans="1:3" x14ac:dyDescent="0.25">
      <c r="A34">
        <v>306</v>
      </c>
      <c r="B34">
        <v>335</v>
      </c>
      <c r="C34">
        <v>313</v>
      </c>
    </row>
    <row r="35" spans="1:3" x14ac:dyDescent="0.25">
      <c r="A35">
        <v>303</v>
      </c>
      <c r="B35">
        <v>319</v>
      </c>
      <c r="C35">
        <v>327</v>
      </c>
    </row>
    <row r="36" spans="1:3" x14ac:dyDescent="0.25">
      <c r="A36">
        <v>272</v>
      </c>
      <c r="B36">
        <v>328</v>
      </c>
      <c r="C36">
        <v>300</v>
      </c>
    </row>
    <row r="37" spans="1:3" x14ac:dyDescent="0.25">
      <c r="A37">
        <v>310</v>
      </c>
      <c r="B37">
        <v>337</v>
      </c>
      <c r="C37">
        <v>322</v>
      </c>
    </row>
    <row r="38" spans="1:3" x14ac:dyDescent="0.25">
      <c r="A38">
        <v>295</v>
      </c>
      <c r="B38">
        <v>377</v>
      </c>
      <c r="C38">
        <v>371</v>
      </c>
    </row>
    <row r="39" spans="1:3" x14ac:dyDescent="0.25">
      <c r="A39">
        <v>306</v>
      </c>
      <c r="B39">
        <v>344</v>
      </c>
      <c r="C39">
        <v>318</v>
      </c>
    </row>
    <row r="40" spans="1:3" x14ac:dyDescent="0.25">
      <c r="A40">
        <v>299</v>
      </c>
      <c r="B40">
        <v>326</v>
      </c>
      <c r="C40">
        <v>323</v>
      </c>
    </row>
    <row r="41" spans="1:3" x14ac:dyDescent="0.25">
      <c r="A41">
        <v>312</v>
      </c>
      <c r="B41">
        <v>314</v>
      </c>
      <c r="C41">
        <v>317</v>
      </c>
    </row>
    <row r="42" spans="1:3" x14ac:dyDescent="0.25">
      <c r="A42">
        <v>282</v>
      </c>
      <c r="B42">
        <v>313</v>
      </c>
      <c r="C42">
        <v>320</v>
      </c>
    </row>
    <row r="43" spans="1:3" x14ac:dyDescent="0.25">
      <c r="A43">
        <v>296</v>
      </c>
      <c r="B43">
        <v>334</v>
      </c>
      <c r="C43">
        <v>325</v>
      </c>
    </row>
    <row r="44" spans="1:3" x14ac:dyDescent="0.25">
      <c r="A44">
        <v>282</v>
      </c>
      <c r="B44">
        <v>313</v>
      </c>
      <c r="C44">
        <v>324</v>
      </c>
    </row>
    <row r="45" spans="1:3" x14ac:dyDescent="0.25">
      <c r="A45">
        <v>311</v>
      </c>
      <c r="B45">
        <v>330</v>
      </c>
      <c r="C45">
        <v>322</v>
      </c>
    </row>
    <row r="46" spans="1:3" x14ac:dyDescent="0.25">
      <c r="A46">
        <v>300</v>
      </c>
      <c r="B46">
        <v>314</v>
      </c>
      <c r="C46">
        <v>298</v>
      </c>
    </row>
    <row r="47" spans="1:3" x14ac:dyDescent="0.25">
      <c r="A47">
        <v>278</v>
      </c>
      <c r="B47">
        <v>323</v>
      </c>
      <c r="C47">
        <v>319</v>
      </c>
    </row>
    <row r="48" spans="1:3" x14ac:dyDescent="0.25">
      <c r="A48">
        <v>287</v>
      </c>
      <c r="B48">
        <v>317</v>
      </c>
      <c r="C48">
        <v>353</v>
      </c>
    </row>
    <row r="49" spans="1:3" x14ac:dyDescent="0.25">
      <c r="A49">
        <v>373</v>
      </c>
      <c r="B49">
        <v>328</v>
      </c>
      <c r="C49">
        <v>325</v>
      </c>
    </row>
    <row r="50" spans="1:3" x14ac:dyDescent="0.25">
      <c r="A50">
        <v>294</v>
      </c>
      <c r="B50">
        <v>318</v>
      </c>
      <c r="C50">
        <v>303</v>
      </c>
    </row>
    <row r="51" spans="1:3" x14ac:dyDescent="0.25">
      <c r="A51">
        <v>295</v>
      </c>
      <c r="B51">
        <v>323</v>
      </c>
      <c r="C51">
        <v>299</v>
      </c>
    </row>
    <row r="52" spans="1:3" x14ac:dyDescent="0.25">
      <c r="A52">
        <v>305</v>
      </c>
      <c r="B52">
        <v>327</v>
      </c>
      <c r="C52">
        <v>303</v>
      </c>
    </row>
    <row r="53" spans="1:3" x14ac:dyDescent="0.25">
      <c r="A53">
        <v>289</v>
      </c>
      <c r="B53">
        <v>331</v>
      </c>
      <c r="C53">
        <v>305</v>
      </c>
    </row>
    <row r="54" spans="1:3" x14ac:dyDescent="0.25">
      <c r="A54">
        <v>295</v>
      </c>
      <c r="B54">
        <v>325</v>
      </c>
      <c r="C54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60BD-F30C-4ADE-B610-7763BA2CEEA2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326.5</v>
      </c>
      <c r="B2" s="4">
        <f>MEDIAN(B5:B54)</f>
        <v>363.5</v>
      </c>
      <c r="C2" s="5">
        <f>MEDIAN(C5:C54)</f>
        <v>354</v>
      </c>
      <c r="D2" s="1" t="s">
        <v>0</v>
      </c>
    </row>
    <row r="3" spans="1:4" ht="15.75" thickBot="1" x14ac:dyDescent="0.3">
      <c r="A3" s="6">
        <f>VAR(A5:A54)</f>
        <v>688.72204081632651</v>
      </c>
      <c r="B3" s="7">
        <f>VAR(B5:B54)</f>
        <v>636.09632653061226</v>
      </c>
      <c r="C3" s="8">
        <f>VAR(C5:C54)</f>
        <v>561.78612244897954</v>
      </c>
      <c r="D3" s="9" t="s">
        <v>1</v>
      </c>
    </row>
    <row r="4" spans="1:4" ht="15.75" thickBot="1" x14ac:dyDescent="0.3">
      <c r="A4" s="10">
        <f>STDEV(A5:A54)</f>
        <v>26.243514261933871</v>
      </c>
      <c r="B4" s="11">
        <f>STDEV(B5:B54)</f>
        <v>25.220950151225711</v>
      </c>
      <c r="C4" s="12">
        <f>STDEV(C5:C54)</f>
        <v>23.702027813015906</v>
      </c>
      <c r="D4" s="1" t="s">
        <v>2</v>
      </c>
    </row>
    <row r="5" spans="1:4" x14ac:dyDescent="0.25">
      <c r="A5">
        <v>296</v>
      </c>
      <c r="B5">
        <v>331</v>
      </c>
      <c r="C5">
        <v>314</v>
      </c>
    </row>
    <row r="6" spans="1:4" x14ac:dyDescent="0.25">
      <c r="A6">
        <v>333</v>
      </c>
      <c r="B6">
        <v>331</v>
      </c>
      <c r="C6">
        <v>321</v>
      </c>
    </row>
    <row r="7" spans="1:4" x14ac:dyDescent="0.25">
      <c r="A7">
        <v>293</v>
      </c>
      <c r="B7">
        <v>330</v>
      </c>
      <c r="C7">
        <v>336</v>
      </c>
    </row>
    <row r="8" spans="1:4" x14ac:dyDescent="0.25">
      <c r="A8">
        <v>303</v>
      </c>
      <c r="B8">
        <v>341</v>
      </c>
      <c r="C8">
        <v>356</v>
      </c>
    </row>
    <row r="9" spans="1:4" x14ac:dyDescent="0.25">
      <c r="A9">
        <v>372</v>
      </c>
      <c r="B9">
        <v>351</v>
      </c>
      <c r="C9">
        <v>335</v>
      </c>
    </row>
    <row r="10" spans="1:4" x14ac:dyDescent="0.25">
      <c r="A10">
        <v>307</v>
      </c>
      <c r="B10">
        <v>333</v>
      </c>
      <c r="C10">
        <v>330</v>
      </c>
    </row>
    <row r="11" spans="1:4" x14ac:dyDescent="0.25">
      <c r="A11">
        <v>287</v>
      </c>
      <c r="B11">
        <v>343</v>
      </c>
      <c r="C11">
        <v>318</v>
      </c>
    </row>
    <row r="12" spans="1:4" x14ac:dyDescent="0.25">
      <c r="A12">
        <v>315</v>
      </c>
      <c r="B12">
        <v>338</v>
      </c>
      <c r="C12">
        <v>346</v>
      </c>
    </row>
    <row r="13" spans="1:4" x14ac:dyDescent="0.25">
      <c r="A13">
        <v>335</v>
      </c>
      <c r="B13">
        <v>325</v>
      </c>
      <c r="C13">
        <v>345</v>
      </c>
    </row>
    <row r="14" spans="1:4" x14ac:dyDescent="0.25">
      <c r="A14">
        <v>318</v>
      </c>
      <c r="B14">
        <v>357</v>
      </c>
      <c r="C14">
        <v>332</v>
      </c>
    </row>
    <row r="15" spans="1:4" x14ac:dyDescent="0.25">
      <c r="A15">
        <v>325</v>
      </c>
      <c r="B15">
        <v>377</v>
      </c>
      <c r="C15">
        <v>392</v>
      </c>
    </row>
    <row r="16" spans="1:4" x14ac:dyDescent="0.25">
      <c r="A16">
        <v>374</v>
      </c>
      <c r="B16">
        <v>413</v>
      </c>
      <c r="C16">
        <v>322</v>
      </c>
    </row>
    <row r="17" spans="1:3" x14ac:dyDescent="0.25">
      <c r="A17">
        <v>349</v>
      </c>
      <c r="B17">
        <v>346</v>
      </c>
      <c r="C17">
        <v>335</v>
      </c>
    </row>
    <row r="18" spans="1:3" x14ac:dyDescent="0.25">
      <c r="A18">
        <v>366</v>
      </c>
      <c r="B18">
        <v>419</v>
      </c>
      <c r="C18">
        <v>365</v>
      </c>
    </row>
    <row r="19" spans="1:3" x14ac:dyDescent="0.25">
      <c r="A19">
        <v>351</v>
      </c>
      <c r="B19">
        <v>356</v>
      </c>
      <c r="C19">
        <v>352</v>
      </c>
    </row>
    <row r="20" spans="1:3" x14ac:dyDescent="0.25">
      <c r="A20">
        <v>321</v>
      </c>
      <c r="B20">
        <v>371</v>
      </c>
      <c r="C20">
        <v>331</v>
      </c>
    </row>
    <row r="21" spans="1:3" x14ac:dyDescent="0.25">
      <c r="A21">
        <v>338</v>
      </c>
      <c r="B21">
        <v>353</v>
      </c>
      <c r="C21">
        <v>356</v>
      </c>
    </row>
    <row r="22" spans="1:3" x14ac:dyDescent="0.25">
      <c r="A22">
        <v>323</v>
      </c>
      <c r="B22">
        <v>352</v>
      </c>
      <c r="C22">
        <v>342</v>
      </c>
    </row>
    <row r="23" spans="1:3" x14ac:dyDescent="0.25">
      <c r="A23">
        <v>323</v>
      </c>
      <c r="B23">
        <v>356</v>
      </c>
      <c r="C23">
        <v>342</v>
      </c>
    </row>
    <row r="24" spans="1:3" x14ac:dyDescent="0.25">
      <c r="A24">
        <v>308</v>
      </c>
      <c r="B24">
        <v>398</v>
      </c>
      <c r="C24">
        <v>375</v>
      </c>
    </row>
    <row r="25" spans="1:3" x14ac:dyDescent="0.25">
      <c r="A25">
        <v>363</v>
      </c>
      <c r="B25">
        <v>373</v>
      </c>
      <c r="C25">
        <v>339</v>
      </c>
    </row>
    <row r="26" spans="1:3" x14ac:dyDescent="0.25">
      <c r="A26">
        <v>294</v>
      </c>
      <c r="B26">
        <v>379</v>
      </c>
      <c r="C26">
        <v>359</v>
      </c>
    </row>
    <row r="27" spans="1:3" x14ac:dyDescent="0.25">
      <c r="A27">
        <v>364</v>
      </c>
      <c r="B27">
        <v>392</v>
      </c>
      <c r="C27">
        <v>406</v>
      </c>
    </row>
    <row r="28" spans="1:3" x14ac:dyDescent="0.25">
      <c r="A28">
        <v>342</v>
      </c>
      <c r="B28">
        <v>398</v>
      </c>
      <c r="C28">
        <v>348</v>
      </c>
    </row>
    <row r="29" spans="1:3" x14ac:dyDescent="0.25">
      <c r="A29">
        <v>330</v>
      </c>
      <c r="B29">
        <v>354</v>
      </c>
      <c r="C29">
        <v>343</v>
      </c>
    </row>
    <row r="30" spans="1:3" x14ac:dyDescent="0.25">
      <c r="A30">
        <v>308</v>
      </c>
      <c r="B30">
        <v>356</v>
      </c>
      <c r="C30">
        <v>337</v>
      </c>
    </row>
    <row r="31" spans="1:3" x14ac:dyDescent="0.25">
      <c r="A31">
        <v>315</v>
      </c>
      <c r="B31">
        <v>354</v>
      </c>
      <c r="C31">
        <v>367</v>
      </c>
    </row>
    <row r="32" spans="1:3" x14ac:dyDescent="0.25">
      <c r="A32">
        <v>316</v>
      </c>
      <c r="B32">
        <v>389</v>
      </c>
      <c r="C32">
        <v>347</v>
      </c>
    </row>
    <row r="33" spans="1:3" x14ac:dyDescent="0.25">
      <c r="A33">
        <v>325</v>
      </c>
      <c r="B33">
        <v>355</v>
      </c>
      <c r="C33">
        <v>346</v>
      </c>
    </row>
    <row r="34" spans="1:3" x14ac:dyDescent="0.25">
      <c r="A34">
        <v>328</v>
      </c>
      <c r="B34">
        <v>354</v>
      </c>
      <c r="C34">
        <v>360</v>
      </c>
    </row>
    <row r="35" spans="1:3" x14ac:dyDescent="0.25">
      <c r="A35">
        <v>315</v>
      </c>
      <c r="B35">
        <v>330</v>
      </c>
      <c r="C35">
        <v>374</v>
      </c>
    </row>
    <row r="36" spans="1:3" x14ac:dyDescent="0.25">
      <c r="A36">
        <v>336</v>
      </c>
      <c r="B36">
        <v>412</v>
      </c>
      <c r="C36">
        <v>440</v>
      </c>
    </row>
    <row r="37" spans="1:3" x14ac:dyDescent="0.25">
      <c r="A37">
        <v>434</v>
      </c>
      <c r="B37">
        <v>389</v>
      </c>
      <c r="C37">
        <v>389</v>
      </c>
    </row>
    <row r="38" spans="1:3" x14ac:dyDescent="0.25">
      <c r="A38">
        <v>321</v>
      </c>
      <c r="B38">
        <v>371</v>
      </c>
      <c r="C38">
        <v>369</v>
      </c>
    </row>
    <row r="39" spans="1:3" x14ac:dyDescent="0.25">
      <c r="A39">
        <v>330</v>
      </c>
      <c r="B39">
        <v>383</v>
      </c>
      <c r="C39">
        <v>372</v>
      </c>
    </row>
    <row r="40" spans="1:3" x14ac:dyDescent="0.25">
      <c r="A40">
        <v>332</v>
      </c>
      <c r="B40">
        <v>358</v>
      </c>
      <c r="C40">
        <v>360</v>
      </c>
    </row>
    <row r="41" spans="1:3" x14ac:dyDescent="0.25">
      <c r="A41">
        <v>317</v>
      </c>
      <c r="B41">
        <v>344</v>
      </c>
      <c r="C41">
        <v>378</v>
      </c>
    </row>
    <row r="42" spans="1:3" x14ac:dyDescent="0.25">
      <c r="A42">
        <v>300</v>
      </c>
      <c r="B42">
        <v>365</v>
      </c>
      <c r="C42">
        <v>347</v>
      </c>
    </row>
    <row r="43" spans="1:3" x14ac:dyDescent="0.25">
      <c r="A43">
        <v>327</v>
      </c>
      <c r="B43">
        <v>381</v>
      </c>
      <c r="C43">
        <v>374</v>
      </c>
    </row>
    <row r="44" spans="1:3" x14ac:dyDescent="0.25">
      <c r="A44">
        <v>328</v>
      </c>
      <c r="B44">
        <v>368</v>
      </c>
      <c r="C44">
        <v>318</v>
      </c>
    </row>
    <row r="45" spans="1:3" x14ac:dyDescent="0.25">
      <c r="A45">
        <v>337</v>
      </c>
      <c r="B45">
        <v>364</v>
      </c>
      <c r="C45">
        <v>377</v>
      </c>
    </row>
    <row r="46" spans="1:3" x14ac:dyDescent="0.25">
      <c r="A46">
        <v>368</v>
      </c>
      <c r="B46">
        <v>443</v>
      </c>
      <c r="C46">
        <v>374</v>
      </c>
    </row>
    <row r="47" spans="1:3" x14ac:dyDescent="0.25">
      <c r="A47">
        <v>335</v>
      </c>
      <c r="B47">
        <v>378</v>
      </c>
      <c r="C47">
        <v>362</v>
      </c>
    </row>
    <row r="48" spans="1:3" x14ac:dyDescent="0.25">
      <c r="A48">
        <v>354</v>
      </c>
      <c r="B48">
        <v>372</v>
      </c>
      <c r="C48">
        <v>366</v>
      </c>
    </row>
    <row r="49" spans="1:3" x14ac:dyDescent="0.25">
      <c r="A49">
        <v>330</v>
      </c>
      <c r="B49">
        <v>368</v>
      </c>
      <c r="C49">
        <v>358</v>
      </c>
    </row>
    <row r="50" spans="1:3" x14ac:dyDescent="0.25">
      <c r="A50">
        <v>317</v>
      </c>
      <c r="B50">
        <v>393</v>
      </c>
      <c r="C50">
        <v>360</v>
      </c>
    </row>
    <row r="51" spans="1:3" x14ac:dyDescent="0.25">
      <c r="A51">
        <v>326</v>
      </c>
      <c r="B51">
        <v>363</v>
      </c>
      <c r="C51">
        <v>370</v>
      </c>
    </row>
    <row r="52" spans="1:3" x14ac:dyDescent="0.25">
      <c r="A52">
        <v>327</v>
      </c>
      <c r="B52">
        <v>371</v>
      </c>
      <c r="C52">
        <v>337</v>
      </c>
    </row>
    <row r="53" spans="1:3" x14ac:dyDescent="0.25">
      <c r="A53">
        <v>316</v>
      </c>
      <c r="B53">
        <v>376</v>
      </c>
      <c r="C53">
        <v>349</v>
      </c>
    </row>
    <row r="54" spans="1:3" x14ac:dyDescent="0.25">
      <c r="A54">
        <v>287</v>
      </c>
      <c r="B54">
        <v>354</v>
      </c>
      <c r="C54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A427-05CF-4A46-ABFC-7A3469A1AD65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341</v>
      </c>
      <c r="B2" s="4">
        <f>MEDIAN(B5:B54)</f>
        <v>373</v>
      </c>
      <c r="C2" s="5">
        <f>MEDIAN(C5:C54)</f>
        <v>357</v>
      </c>
      <c r="D2" s="1" t="s">
        <v>0</v>
      </c>
    </row>
    <row r="3" spans="1:4" ht="15.75" thickBot="1" x14ac:dyDescent="0.3">
      <c r="A3" s="6">
        <f>VAR(A5:A54)</f>
        <v>556.12897959183658</v>
      </c>
      <c r="B3" s="7">
        <f>VAR(B5:B54)</f>
        <v>593.81591836734719</v>
      </c>
      <c r="C3" s="8">
        <f>VAR(C5:C54)</f>
        <v>484.2126530612245</v>
      </c>
      <c r="D3" s="9" t="s">
        <v>1</v>
      </c>
    </row>
    <row r="4" spans="1:4" ht="15.75" thickBot="1" x14ac:dyDescent="0.3">
      <c r="A4" s="10">
        <f>STDEV(A5:A54)</f>
        <v>23.582387063056967</v>
      </c>
      <c r="B4" s="11">
        <f>STDEV(B5:B54)</f>
        <v>24.368338440840549</v>
      </c>
      <c r="C4" s="12">
        <f>STDEV(C5:C54)</f>
        <v>22.004832493368916</v>
      </c>
      <c r="D4" s="1" t="s">
        <v>2</v>
      </c>
    </row>
    <row r="5" spans="1:4" x14ac:dyDescent="0.25">
      <c r="A5">
        <v>368</v>
      </c>
      <c r="B5">
        <v>419</v>
      </c>
      <c r="C5">
        <v>441</v>
      </c>
    </row>
    <row r="6" spans="1:4" x14ac:dyDescent="0.25">
      <c r="A6">
        <v>343</v>
      </c>
      <c r="B6">
        <v>369</v>
      </c>
      <c r="C6">
        <v>371</v>
      </c>
    </row>
    <row r="7" spans="1:4" x14ac:dyDescent="0.25">
      <c r="A7">
        <v>330</v>
      </c>
      <c r="B7">
        <v>363</v>
      </c>
      <c r="C7">
        <v>345</v>
      </c>
    </row>
    <row r="8" spans="1:4" x14ac:dyDescent="0.25">
      <c r="A8">
        <v>322</v>
      </c>
      <c r="B8">
        <v>363</v>
      </c>
      <c r="C8">
        <v>352</v>
      </c>
    </row>
    <row r="9" spans="1:4" x14ac:dyDescent="0.25">
      <c r="A9">
        <v>341</v>
      </c>
      <c r="B9">
        <v>340</v>
      </c>
      <c r="C9">
        <v>335</v>
      </c>
    </row>
    <row r="10" spans="1:4" x14ac:dyDescent="0.25">
      <c r="A10">
        <v>305</v>
      </c>
      <c r="B10">
        <v>353</v>
      </c>
      <c r="C10">
        <v>348</v>
      </c>
    </row>
    <row r="11" spans="1:4" x14ac:dyDescent="0.25">
      <c r="A11">
        <v>309</v>
      </c>
      <c r="B11">
        <v>351</v>
      </c>
      <c r="C11">
        <v>361</v>
      </c>
    </row>
    <row r="12" spans="1:4" x14ac:dyDescent="0.25">
      <c r="A12">
        <v>341</v>
      </c>
      <c r="B12">
        <v>356</v>
      </c>
      <c r="C12">
        <v>356</v>
      </c>
    </row>
    <row r="13" spans="1:4" x14ac:dyDescent="0.25">
      <c r="A13">
        <v>331</v>
      </c>
      <c r="B13">
        <v>374</v>
      </c>
      <c r="C13">
        <v>379</v>
      </c>
    </row>
    <row r="14" spans="1:4" x14ac:dyDescent="0.25">
      <c r="A14">
        <v>370</v>
      </c>
      <c r="B14">
        <v>390</v>
      </c>
      <c r="C14">
        <v>344</v>
      </c>
    </row>
    <row r="15" spans="1:4" x14ac:dyDescent="0.25">
      <c r="A15">
        <v>341</v>
      </c>
      <c r="B15">
        <v>365</v>
      </c>
      <c r="C15">
        <v>353</v>
      </c>
    </row>
    <row r="16" spans="1:4" x14ac:dyDescent="0.25">
      <c r="A16">
        <v>343</v>
      </c>
      <c r="B16">
        <v>363</v>
      </c>
      <c r="C16">
        <v>349</v>
      </c>
    </row>
    <row r="17" spans="1:3" x14ac:dyDescent="0.25">
      <c r="A17">
        <v>320</v>
      </c>
      <c r="B17">
        <v>347</v>
      </c>
      <c r="C17">
        <v>353</v>
      </c>
    </row>
    <row r="18" spans="1:3" x14ac:dyDescent="0.25">
      <c r="A18">
        <v>339</v>
      </c>
      <c r="B18">
        <v>366</v>
      </c>
      <c r="C18">
        <v>358</v>
      </c>
    </row>
    <row r="19" spans="1:3" x14ac:dyDescent="0.25">
      <c r="A19">
        <v>326</v>
      </c>
      <c r="B19">
        <v>370</v>
      </c>
      <c r="C19">
        <v>352</v>
      </c>
    </row>
    <row r="20" spans="1:3" x14ac:dyDescent="0.25">
      <c r="A20">
        <v>317</v>
      </c>
      <c r="B20">
        <v>352</v>
      </c>
      <c r="C20">
        <v>314</v>
      </c>
    </row>
    <row r="21" spans="1:3" x14ac:dyDescent="0.25">
      <c r="A21">
        <v>334</v>
      </c>
      <c r="B21">
        <v>383</v>
      </c>
      <c r="C21">
        <v>365</v>
      </c>
    </row>
    <row r="22" spans="1:3" x14ac:dyDescent="0.25">
      <c r="A22">
        <v>380</v>
      </c>
      <c r="B22">
        <v>477</v>
      </c>
      <c r="C22">
        <v>390</v>
      </c>
    </row>
    <row r="23" spans="1:3" x14ac:dyDescent="0.25">
      <c r="A23">
        <v>344</v>
      </c>
      <c r="B23">
        <v>387</v>
      </c>
      <c r="C23">
        <v>345</v>
      </c>
    </row>
    <row r="24" spans="1:3" x14ac:dyDescent="0.25">
      <c r="A24">
        <v>342</v>
      </c>
      <c r="B24">
        <v>375</v>
      </c>
      <c r="C24">
        <v>361</v>
      </c>
    </row>
    <row r="25" spans="1:3" x14ac:dyDescent="0.25">
      <c r="A25">
        <v>331</v>
      </c>
      <c r="B25">
        <v>386</v>
      </c>
      <c r="C25">
        <v>343</v>
      </c>
    </row>
    <row r="26" spans="1:3" x14ac:dyDescent="0.25">
      <c r="A26">
        <v>349</v>
      </c>
      <c r="B26">
        <v>360</v>
      </c>
      <c r="C26">
        <v>370</v>
      </c>
    </row>
    <row r="27" spans="1:3" x14ac:dyDescent="0.25">
      <c r="A27">
        <v>333</v>
      </c>
      <c r="B27">
        <v>383</v>
      </c>
      <c r="C27">
        <v>383</v>
      </c>
    </row>
    <row r="28" spans="1:3" x14ac:dyDescent="0.25">
      <c r="A28">
        <v>343</v>
      </c>
      <c r="B28">
        <v>369</v>
      </c>
      <c r="C28">
        <v>365</v>
      </c>
    </row>
    <row r="29" spans="1:3" x14ac:dyDescent="0.25">
      <c r="A29">
        <v>297</v>
      </c>
      <c r="B29">
        <v>396</v>
      </c>
      <c r="C29">
        <v>373</v>
      </c>
    </row>
    <row r="30" spans="1:3" x14ac:dyDescent="0.25">
      <c r="A30">
        <v>343</v>
      </c>
      <c r="B30">
        <v>391</v>
      </c>
      <c r="C30">
        <v>396</v>
      </c>
    </row>
    <row r="31" spans="1:3" x14ac:dyDescent="0.25">
      <c r="A31">
        <v>367</v>
      </c>
      <c r="B31">
        <v>368</v>
      </c>
      <c r="C31">
        <v>343</v>
      </c>
    </row>
    <row r="32" spans="1:3" x14ac:dyDescent="0.25">
      <c r="A32">
        <v>354</v>
      </c>
      <c r="B32">
        <v>374</v>
      </c>
      <c r="C32">
        <v>359</v>
      </c>
    </row>
    <row r="33" spans="1:3" x14ac:dyDescent="0.25">
      <c r="A33">
        <v>332</v>
      </c>
      <c r="B33">
        <v>360</v>
      </c>
      <c r="C33">
        <v>355</v>
      </c>
    </row>
    <row r="34" spans="1:3" x14ac:dyDescent="0.25">
      <c r="A34">
        <v>348</v>
      </c>
      <c r="B34">
        <v>362</v>
      </c>
      <c r="C34">
        <v>357</v>
      </c>
    </row>
    <row r="35" spans="1:3" x14ac:dyDescent="0.25">
      <c r="A35">
        <v>359</v>
      </c>
      <c r="B35">
        <v>364</v>
      </c>
      <c r="C35">
        <v>380</v>
      </c>
    </row>
    <row r="36" spans="1:3" x14ac:dyDescent="0.25">
      <c r="A36">
        <v>341</v>
      </c>
      <c r="B36">
        <v>382</v>
      </c>
      <c r="C36">
        <v>335</v>
      </c>
    </row>
    <row r="37" spans="1:3" x14ac:dyDescent="0.25">
      <c r="A37">
        <v>340</v>
      </c>
      <c r="B37">
        <v>314</v>
      </c>
      <c r="C37">
        <v>379</v>
      </c>
    </row>
    <row r="38" spans="1:3" x14ac:dyDescent="0.25">
      <c r="A38">
        <v>350</v>
      </c>
      <c r="B38">
        <v>405</v>
      </c>
      <c r="C38">
        <v>399</v>
      </c>
    </row>
    <row r="39" spans="1:3" x14ac:dyDescent="0.25">
      <c r="A39">
        <v>435</v>
      </c>
      <c r="B39">
        <v>401</v>
      </c>
      <c r="C39">
        <v>362</v>
      </c>
    </row>
    <row r="40" spans="1:3" x14ac:dyDescent="0.25">
      <c r="A40">
        <v>318</v>
      </c>
      <c r="B40">
        <v>382</v>
      </c>
      <c r="C40">
        <v>376</v>
      </c>
    </row>
    <row r="41" spans="1:3" x14ac:dyDescent="0.25">
      <c r="A41">
        <v>350</v>
      </c>
      <c r="B41">
        <v>365</v>
      </c>
      <c r="C41">
        <v>355</v>
      </c>
    </row>
    <row r="42" spans="1:3" x14ac:dyDescent="0.25">
      <c r="A42">
        <v>342</v>
      </c>
      <c r="B42">
        <v>361</v>
      </c>
      <c r="C42">
        <v>386</v>
      </c>
    </row>
    <row r="43" spans="1:3" x14ac:dyDescent="0.25">
      <c r="A43">
        <v>320</v>
      </c>
      <c r="B43">
        <v>377</v>
      </c>
      <c r="C43">
        <v>338</v>
      </c>
    </row>
    <row r="44" spans="1:3" x14ac:dyDescent="0.25">
      <c r="A44">
        <v>337</v>
      </c>
      <c r="B44">
        <v>388</v>
      </c>
      <c r="C44">
        <v>354</v>
      </c>
    </row>
    <row r="45" spans="1:3" x14ac:dyDescent="0.25">
      <c r="A45">
        <v>357</v>
      </c>
      <c r="B45">
        <v>384</v>
      </c>
      <c r="C45">
        <v>319</v>
      </c>
    </row>
    <row r="46" spans="1:3" x14ac:dyDescent="0.25">
      <c r="A46">
        <v>358</v>
      </c>
      <c r="B46">
        <v>382</v>
      </c>
      <c r="C46">
        <v>354</v>
      </c>
    </row>
    <row r="47" spans="1:3" x14ac:dyDescent="0.25">
      <c r="A47">
        <v>372</v>
      </c>
      <c r="B47">
        <v>431</v>
      </c>
      <c r="C47">
        <v>396</v>
      </c>
    </row>
    <row r="48" spans="1:3" x14ac:dyDescent="0.25">
      <c r="A48">
        <v>329</v>
      </c>
      <c r="B48">
        <v>379</v>
      </c>
      <c r="C48">
        <v>356</v>
      </c>
    </row>
    <row r="49" spans="1:3" x14ac:dyDescent="0.25">
      <c r="A49">
        <v>326</v>
      </c>
      <c r="B49">
        <v>380</v>
      </c>
      <c r="C49">
        <v>364</v>
      </c>
    </row>
    <row r="50" spans="1:3" x14ac:dyDescent="0.25">
      <c r="A50">
        <v>308</v>
      </c>
      <c r="B50">
        <v>372</v>
      </c>
      <c r="C50">
        <v>367</v>
      </c>
    </row>
    <row r="51" spans="1:3" x14ac:dyDescent="0.25">
      <c r="A51">
        <v>329</v>
      </c>
      <c r="B51">
        <v>372</v>
      </c>
      <c r="C51">
        <v>323</v>
      </c>
    </row>
    <row r="52" spans="1:3" x14ac:dyDescent="0.25">
      <c r="A52">
        <v>340</v>
      </c>
      <c r="B52">
        <v>378</v>
      </c>
      <c r="C52">
        <v>357</v>
      </c>
    </row>
    <row r="53" spans="1:3" x14ac:dyDescent="0.25">
      <c r="A53">
        <v>342</v>
      </c>
      <c r="B53">
        <v>375</v>
      </c>
      <c r="C53">
        <v>346</v>
      </c>
    </row>
    <row r="54" spans="1:3" x14ac:dyDescent="0.25">
      <c r="A54">
        <v>282</v>
      </c>
      <c r="B54">
        <v>347</v>
      </c>
      <c r="C54">
        <v>365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EECD-6544-4505-9BB5-1FE241846B62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367</v>
      </c>
      <c r="B2" s="4">
        <f>MEDIAN(B5:B54)</f>
        <v>396.5</v>
      </c>
      <c r="C2" s="5">
        <f>MEDIAN(C5:C54)</f>
        <v>388.5</v>
      </c>
      <c r="D2" s="1" t="s">
        <v>0</v>
      </c>
    </row>
    <row r="3" spans="1:4" ht="15.75" thickBot="1" x14ac:dyDescent="0.3">
      <c r="A3" s="6">
        <f>VAR(A5:A54)</f>
        <v>522.04938775510209</v>
      </c>
      <c r="B3" s="7">
        <f>VAR(B5:B54)</f>
        <v>573.29346938775495</v>
      </c>
      <c r="C3" s="8">
        <f>VAR(C5:C54)</f>
        <v>942.80857142857144</v>
      </c>
      <c r="D3" s="9" t="s">
        <v>1</v>
      </c>
    </row>
    <row r="4" spans="1:4" ht="15.75" thickBot="1" x14ac:dyDescent="0.3">
      <c r="A4" s="10">
        <f>STDEV(A5:A54)</f>
        <v>22.848400113686342</v>
      </c>
      <c r="B4" s="11">
        <f>STDEV(B5:B54)</f>
        <v>23.94354755226875</v>
      </c>
      <c r="C4" s="12">
        <f>STDEV(C5:C54)</f>
        <v>30.705188021384455</v>
      </c>
      <c r="D4" s="1" t="s">
        <v>2</v>
      </c>
    </row>
    <row r="5" spans="1:4" x14ac:dyDescent="0.25">
      <c r="A5">
        <v>349</v>
      </c>
      <c r="B5">
        <v>430</v>
      </c>
      <c r="C5">
        <v>473</v>
      </c>
    </row>
    <row r="6" spans="1:4" x14ac:dyDescent="0.25">
      <c r="A6">
        <v>336</v>
      </c>
      <c r="B6">
        <v>384</v>
      </c>
      <c r="C6">
        <v>386</v>
      </c>
    </row>
    <row r="7" spans="1:4" x14ac:dyDescent="0.25">
      <c r="A7">
        <v>362</v>
      </c>
      <c r="B7">
        <v>384</v>
      </c>
      <c r="C7">
        <v>385</v>
      </c>
    </row>
    <row r="8" spans="1:4" x14ac:dyDescent="0.25">
      <c r="A8">
        <v>356</v>
      </c>
      <c r="B8">
        <v>382</v>
      </c>
      <c r="C8">
        <v>367</v>
      </c>
    </row>
    <row r="9" spans="1:4" x14ac:dyDescent="0.25">
      <c r="A9">
        <v>341</v>
      </c>
      <c r="B9">
        <v>375</v>
      </c>
      <c r="C9">
        <v>354</v>
      </c>
    </row>
    <row r="10" spans="1:4" x14ac:dyDescent="0.25">
      <c r="A10">
        <v>357</v>
      </c>
      <c r="B10">
        <v>375</v>
      </c>
      <c r="C10">
        <v>358</v>
      </c>
    </row>
    <row r="11" spans="1:4" x14ac:dyDescent="0.25">
      <c r="A11">
        <v>327</v>
      </c>
      <c r="B11">
        <v>378</v>
      </c>
      <c r="C11">
        <v>331</v>
      </c>
    </row>
    <row r="12" spans="1:4" x14ac:dyDescent="0.25">
      <c r="A12">
        <v>362</v>
      </c>
      <c r="B12">
        <v>394</v>
      </c>
      <c r="C12">
        <v>397</v>
      </c>
    </row>
    <row r="13" spans="1:4" x14ac:dyDescent="0.25">
      <c r="A13">
        <v>413</v>
      </c>
      <c r="B13">
        <v>468</v>
      </c>
      <c r="C13">
        <v>399</v>
      </c>
    </row>
    <row r="14" spans="1:4" x14ac:dyDescent="0.25">
      <c r="A14">
        <v>387</v>
      </c>
      <c r="B14">
        <v>398</v>
      </c>
      <c r="C14">
        <v>420</v>
      </c>
    </row>
    <row r="15" spans="1:4" x14ac:dyDescent="0.25">
      <c r="A15">
        <v>392</v>
      </c>
      <c r="B15">
        <v>395</v>
      </c>
      <c r="C15">
        <v>384</v>
      </c>
    </row>
    <row r="16" spans="1:4" x14ac:dyDescent="0.25">
      <c r="A16">
        <v>373</v>
      </c>
      <c r="B16">
        <v>388</v>
      </c>
      <c r="C16">
        <v>395</v>
      </c>
    </row>
    <row r="17" spans="1:3" x14ac:dyDescent="0.25">
      <c r="A17">
        <v>388</v>
      </c>
      <c r="B17">
        <v>389</v>
      </c>
      <c r="C17">
        <v>390</v>
      </c>
    </row>
    <row r="18" spans="1:3" x14ac:dyDescent="0.25">
      <c r="A18">
        <v>371</v>
      </c>
      <c r="B18">
        <v>403</v>
      </c>
      <c r="C18">
        <v>389</v>
      </c>
    </row>
    <row r="19" spans="1:3" x14ac:dyDescent="0.25">
      <c r="A19">
        <v>328</v>
      </c>
      <c r="B19">
        <v>399</v>
      </c>
      <c r="C19">
        <v>395</v>
      </c>
    </row>
    <row r="20" spans="1:3" x14ac:dyDescent="0.25">
      <c r="A20">
        <v>367</v>
      </c>
      <c r="B20">
        <v>438</v>
      </c>
      <c r="C20">
        <v>477</v>
      </c>
    </row>
    <row r="21" spans="1:3" x14ac:dyDescent="0.25">
      <c r="A21">
        <v>350</v>
      </c>
      <c r="B21">
        <v>408</v>
      </c>
      <c r="C21">
        <v>388</v>
      </c>
    </row>
    <row r="22" spans="1:3" x14ac:dyDescent="0.25">
      <c r="A22">
        <v>368</v>
      </c>
      <c r="B22">
        <v>413</v>
      </c>
      <c r="C22">
        <v>395</v>
      </c>
    </row>
    <row r="23" spans="1:3" x14ac:dyDescent="0.25">
      <c r="A23">
        <v>376</v>
      </c>
      <c r="B23">
        <v>416</v>
      </c>
      <c r="C23">
        <v>390</v>
      </c>
    </row>
    <row r="24" spans="1:3" x14ac:dyDescent="0.25">
      <c r="A24">
        <v>367</v>
      </c>
      <c r="B24">
        <v>387</v>
      </c>
      <c r="C24">
        <v>403</v>
      </c>
    </row>
    <row r="25" spans="1:3" x14ac:dyDescent="0.25">
      <c r="A25">
        <v>333</v>
      </c>
      <c r="B25">
        <v>386</v>
      </c>
      <c r="C25">
        <v>379</v>
      </c>
    </row>
    <row r="26" spans="1:3" x14ac:dyDescent="0.25">
      <c r="A26">
        <v>369</v>
      </c>
      <c r="B26">
        <v>411</v>
      </c>
      <c r="C26">
        <v>371</v>
      </c>
    </row>
    <row r="27" spans="1:3" x14ac:dyDescent="0.25">
      <c r="A27">
        <v>386</v>
      </c>
      <c r="B27">
        <v>415</v>
      </c>
      <c r="C27">
        <v>451</v>
      </c>
    </row>
    <row r="28" spans="1:3" x14ac:dyDescent="0.25">
      <c r="A28">
        <v>428</v>
      </c>
      <c r="B28">
        <v>415</v>
      </c>
      <c r="C28">
        <v>379</v>
      </c>
    </row>
    <row r="29" spans="1:3" x14ac:dyDescent="0.25">
      <c r="A29">
        <v>338</v>
      </c>
      <c r="B29">
        <v>413</v>
      </c>
      <c r="C29">
        <v>374</v>
      </c>
    </row>
    <row r="30" spans="1:3" x14ac:dyDescent="0.25">
      <c r="A30">
        <v>378</v>
      </c>
      <c r="B30">
        <v>378</v>
      </c>
      <c r="C30">
        <v>381</v>
      </c>
    </row>
    <row r="31" spans="1:3" x14ac:dyDescent="0.25">
      <c r="A31">
        <v>361</v>
      </c>
      <c r="B31">
        <v>393</v>
      </c>
      <c r="C31">
        <v>380</v>
      </c>
    </row>
    <row r="32" spans="1:3" x14ac:dyDescent="0.25">
      <c r="A32">
        <v>391</v>
      </c>
      <c r="B32">
        <v>411</v>
      </c>
      <c r="C32">
        <v>392</v>
      </c>
    </row>
    <row r="33" spans="1:3" x14ac:dyDescent="0.25">
      <c r="A33">
        <v>356</v>
      </c>
      <c r="B33">
        <v>374</v>
      </c>
      <c r="C33">
        <v>385</v>
      </c>
    </row>
    <row r="34" spans="1:3" x14ac:dyDescent="0.25">
      <c r="A34">
        <v>360</v>
      </c>
      <c r="B34">
        <v>400</v>
      </c>
      <c r="C34">
        <v>406</v>
      </c>
    </row>
    <row r="35" spans="1:3" x14ac:dyDescent="0.25">
      <c r="A35">
        <v>414</v>
      </c>
      <c r="B35">
        <v>466</v>
      </c>
      <c r="C35">
        <v>419</v>
      </c>
    </row>
    <row r="36" spans="1:3" x14ac:dyDescent="0.25">
      <c r="A36">
        <v>374</v>
      </c>
      <c r="B36">
        <v>415</v>
      </c>
      <c r="C36">
        <v>400</v>
      </c>
    </row>
    <row r="37" spans="1:3" x14ac:dyDescent="0.25">
      <c r="A37">
        <v>379</v>
      </c>
      <c r="B37">
        <v>395</v>
      </c>
      <c r="C37">
        <v>346</v>
      </c>
    </row>
    <row r="38" spans="1:3" x14ac:dyDescent="0.25">
      <c r="A38">
        <v>351</v>
      </c>
      <c r="B38">
        <v>395</v>
      </c>
      <c r="C38">
        <v>383</v>
      </c>
    </row>
    <row r="39" spans="1:3" x14ac:dyDescent="0.25">
      <c r="A39">
        <v>391</v>
      </c>
      <c r="B39">
        <v>399</v>
      </c>
      <c r="C39">
        <v>400</v>
      </c>
    </row>
    <row r="40" spans="1:3" x14ac:dyDescent="0.25">
      <c r="A40">
        <v>379</v>
      </c>
      <c r="B40">
        <v>405</v>
      </c>
      <c r="C40">
        <v>364</v>
      </c>
    </row>
    <row r="41" spans="1:3" x14ac:dyDescent="0.25">
      <c r="A41">
        <v>345</v>
      </c>
      <c r="B41">
        <v>411</v>
      </c>
      <c r="C41">
        <v>383</v>
      </c>
    </row>
    <row r="42" spans="1:3" x14ac:dyDescent="0.25">
      <c r="A42">
        <v>394</v>
      </c>
      <c r="B42">
        <v>475</v>
      </c>
      <c r="C42">
        <v>444</v>
      </c>
    </row>
    <row r="43" spans="1:3" x14ac:dyDescent="0.25">
      <c r="A43">
        <v>412</v>
      </c>
      <c r="B43">
        <v>377</v>
      </c>
      <c r="C43">
        <v>390</v>
      </c>
    </row>
    <row r="44" spans="1:3" x14ac:dyDescent="0.25">
      <c r="A44">
        <v>362</v>
      </c>
      <c r="B44">
        <v>393</v>
      </c>
      <c r="C44">
        <v>373</v>
      </c>
    </row>
    <row r="45" spans="1:3" x14ac:dyDescent="0.25">
      <c r="A45">
        <v>387</v>
      </c>
      <c r="B45">
        <v>385</v>
      </c>
      <c r="C45">
        <v>405</v>
      </c>
    </row>
    <row r="46" spans="1:3" x14ac:dyDescent="0.25">
      <c r="A46">
        <v>380</v>
      </c>
      <c r="B46">
        <v>394</v>
      </c>
      <c r="C46">
        <v>376</v>
      </c>
    </row>
    <row r="47" spans="1:3" x14ac:dyDescent="0.25">
      <c r="A47">
        <v>366</v>
      </c>
      <c r="B47">
        <v>430</v>
      </c>
      <c r="C47">
        <v>406</v>
      </c>
    </row>
    <row r="48" spans="1:3" x14ac:dyDescent="0.25">
      <c r="A48">
        <v>383</v>
      </c>
      <c r="B48">
        <v>379</v>
      </c>
      <c r="C48">
        <v>392</v>
      </c>
    </row>
    <row r="49" spans="1:3" x14ac:dyDescent="0.25">
      <c r="A49">
        <v>363</v>
      </c>
      <c r="B49">
        <v>422</v>
      </c>
      <c r="C49">
        <v>490</v>
      </c>
    </row>
    <row r="50" spans="1:3" x14ac:dyDescent="0.25">
      <c r="A50">
        <v>382</v>
      </c>
      <c r="B50">
        <v>428</v>
      </c>
      <c r="C50">
        <v>398</v>
      </c>
    </row>
    <row r="51" spans="1:3" x14ac:dyDescent="0.25">
      <c r="A51">
        <v>344</v>
      </c>
      <c r="B51">
        <v>391</v>
      </c>
      <c r="C51">
        <v>354</v>
      </c>
    </row>
    <row r="52" spans="1:3" x14ac:dyDescent="0.25">
      <c r="A52">
        <v>360</v>
      </c>
      <c r="B52">
        <v>381</v>
      </c>
      <c r="C52">
        <v>381</v>
      </c>
    </row>
    <row r="53" spans="1:3" x14ac:dyDescent="0.25">
      <c r="A53">
        <v>337</v>
      </c>
      <c r="B53">
        <v>365</v>
      </c>
      <c r="C53">
        <v>386</v>
      </c>
    </row>
    <row r="54" spans="1:3" x14ac:dyDescent="0.25">
      <c r="A54">
        <v>354</v>
      </c>
      <c r="B54">
        <v>403</v>
      </c>
      <c r="C54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622C-1EB0-4058-BA59-585648ABFB02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356</v>
      </c>
      <c r="B2" s="4">
        <f>MEDIAN(B5:B54)</f>
        <v>391.5</v>
      </c>
      <c r="C2" s="5">
        <f>MEDIAN(C5:C54)</f>
        <v>384</v>
      </c>
      <c r="D2" s="1" t="s">
        <v>0</v>
      </c>
    </row>
    <row r="3" spans="1:4" ht="15.75" thickBot="1" x14ac:dyDescent="0.3">
      <c r="A3" s="6">
        <f>VAR(A5:A54)</f>
        <v>1001.0648979591841</v>
      </c>
      <c r="B3" s="7">
        <f>VAR(B5:B54)</f>
        <v>1591.685306122449</v>
      </c>
      <c r="C3" s="8">
        <f>VAR(C5:C54)</f>
        <v>1190.1734693877549</v>
      </c>
      <c r="D3" s="9" t="s">
        <v>1</v>
      </c>
    </row>
    <row r="4" spans="1:4" ht="15.75" thickBot="1" x14ac:dyDescent="0.3">
      <c r="A4" s="10">
        <f>STDEV(A5:A54)</f>
        <v>31.639609636643499</v>
      </c>
      <c r="B4" s="11">
        <f>STDEV(B5:B54)</f>
        <v>39.895930946933035</v>
      </c>
      <c r="C4" s="12">
        <f>STDEV(C5:C54)</f>
        <v>34.498890842862686</v>
      </c>
      <c r="D4" s="1" t="s">
        <v>2</v>
      </c>
    </row>
    <row r="5" spans="1:4" x14ac:dyDescent="0.25">
      <c r="A5">
        <v>372</v>
      </c>
      <c r="B5">
        <v>405</v>
      </c>
      <c r="C5">
        <v>339</v>
      </c>
    </row>
    <row r="6" spans="1:4" x14ac:dyDescent="0.25">
      <c r="A6">
        <v>382</v>
      </c>
      <c r="B6">
        <v>417</v>
      </c>
      <c r="C6">
        <v>431</v>
      </c>
    </row>
    <row r="7" spans="1:4" x14ac:dyDescent="0.25">
      <c r="A7">
        <v>419</v>
      </c>
      <c r="B7">
        <v>409</v>
      </c>
      <c r="C7">
        <v>397</v>
      </c>
    </row>
    <row r="8" spans="1:4" x14ac:dyDescent="0.25">
      <c r="A8">
        <v>371</v>
      </c>
      <c r="B8">
        <v>467</v>
      </c>
      <c r="C8">
        <v>387</v>
      </c>
    </row>
    <row r="9" spans="1:4" x14ac:dyDescent="0.25">
      <c r="A9">
        <v>374</v>
      </c>
      <c r="B9">
        <v>398</v>
      </c>
      <c r="C9">
        <v>409</v>
      </c>
    </row>
    <row r="10" spans="1:4" x14ac:dyDescent="0.25">
      <c r="A10">
        <v>369</v>
      </c>
      <c r="B10">
        <v>392</v>
      </c>
      <c r="C10">
        <v>395</v>
      </c>
    </row>
    <row r="11" spans="1:4" x14ac:dyDescent="0.25">
      <c r="A11">
        <v>369</v>
      </c>
      <c r="B11">
        <v>417</v>
      </c>
      <c r="C11">
        <v>396</v>
      </c>
    </row>
    <row r="12" spans="1:4" x14ac:dyDescent="0.25">
      <c r="A12">
        <v>369</v>
      </c>
      <c r="B12">
        <v>361</v>
      </c>
      <c r="C12">
        <v>391</v>
      </c>
    </row>
    <row r="13" spans="1:4" x14ac:dyDescent="0.25">
      <c r="A13">
        <v>379</v>
      </c>
      <c r="B13">
        <v>456</v>
      </c>
      <c r="C13">
        <v>525</v>
      </c>
    </row>
    <row r="14" spans="1:4" x14ac:dyDescent="0.25">
      <c r="A14">
        <v>397</v>
      </c>
      <c r="B14">
        <v>407</v>
      </c>
      <c r="C14">
        <v>403</v>
      </c>
    </row>
    <row r="15" spans="1:4" x14ac:dyDescent="0.25">
      <c r="A15">
        <v>358</v>
      </c>
      <c r="B15">
        <v>384</v>
      </c>
      <c r="C15">
        <v>394</v>
      </c>
    </row>
    <row r="16" spans="1:4" x14ac:dyDescent="0.25">
      <c r="A16">
        <v>377</v>
      </c>
      <c r="B16">
        <v>385</v>
      </c>
      <c r="C16">
        <v>388</v>
      </c>
    </row>
    <row r="17" spans="1:3" x14ac:dyDescent="0.25">
      <c r="A17">
        <v>372</v>
      </c>
      <c r="B17">
        <v>401</v>
      </c>
      <c r="C17">
        <v>411</v>
      </c>
    </row>
    <row r="18" spans="1:3" x14ac:dyDescent="0.25">
      <c r="A18">
        <v>365</v>
      </c>
      <c r="B18">
        <v>426</v>
      </c>
      <c r="C18">
        <v>388</v>
      </c>
    </row>
    <row r="19" spans="1:3" x14ac:dyDescent="0.25">
      <c r="A19">
        <v>306</v>
      </c>
      <c r="B19">
        <v>438</v>
      </c>
      <c r="C19">
        <v>421</v>
      </c>
    </row>
    <row r="20" spans="1:3" x14ac:dyDescent="0.25">
      <c r="A20">
        <v>439</v>
      </c>
      <c r="B20">
        <v>535</v>
      </c>
      <c r="C20">
        <v>452</v>
      </c>
    </row>
    <row r="21" spans="1:3" x14ac:dyDescent="0.25">
      <c r="A21">
        <v>377</v>
      </c>
      <c r="B21">
        <v>408</v>
      </c>
      <c r="C21">
        <v>408</v>
      </c>
    </row>
    <row r="22" spans="1:3" x14ac:dyDescent="0.25">
      <c r="A22">
        <v>359</v>
      </c>
      <c r="B22">
        <v>431</v>
      </c>
      <c r="C22">
        <v>416</v>
      </c>
    </row>
    <row r="23" spans="1:3" x14ac:dyDescent="0.25">
      <c r="A23">
        <v>375</v>
      </c>
      <c r="B23">
        <v>390</v>
      </c>
      <c r="C23">
        <v>401</v>
      </c>
    </row>
    <row r="24" spans="1:3" x14ac:dyDescent="0.25">
      <c r="A24">
        <v>355</v>
      </c>
      <c r="B24">
        <v>394</v>
      </c>
      <c r="C24">
        <v>381</v>
      </c>
    </row>
    <row r="25" spans="1:3" x14ac:dyDescent="0.25">
      <c r="A25">
        <v>367</v>
      </c>
      <c r="B25">
        <v>388</v>
      </c>
      <c r="C25">
        <v>347</v>
      </c>
    </row>
    <row r="26" spans="1:3" x14ac:dyDescent="0.25">
      <c r="A26">
        <v>362</v>
      </c>
      <c r="B26">
        <v>402</v>
      </c>
      <c r="C26">
        <v>401</v>
      </c>
    </row>
    <row r="27" spans="1:3" x14ac:dyDescent="0.25">
      <c r="A27">
        <v>423</v>
      </c>
      <c r="B27">
        <v>391</v>
      </c>
      <c r="C27">
        <v>369</v>
      </c>
    </row>
    <row r="28" spans="1:3" x14ac:dyDescent="0.25">
      <c r="A28">
        <v>331</v>
      </c>
      <c r="B28">
        <v>380</v>
      </c>
      <c r="C28">
        <v>385</v>
      </c>
    </row>
    <row r="29" spans="1:3" x14ac:dyDescent="0.25">
      <c r="A29">
        <v>329</v>
      </c>
      <c r="B29">
        <v>357</v>
      </c>
      <c r="C29">
        <v>356</v>
      </c>
    </row>
    <row r="30" spans="1:3" x14ac:dyDescent="0.25">
      <c r="A30">
        <v>336</v>
      </c>
      <c r="B30">
        <v>375</v>
      </c>
      <c r="C30">
        <v>361</v>
      </c>
    </row>
    <row r="31" spans="1:3" x14ac:dyDescent="0.25">
      <c r="A31">
        <v>326</v>
      </c>
      <c r="B31">
        <v>380</v>
      </c>
      <c r="C31">
        <v>361</v>
      </c>
    </row>
    <row r="32" spans="1:3" x14ac:dyDescent="0.25">
      <c r="A32">
        <v>314</v>
      </c>
      <c r="B32">
        <v>340</v>
      </c>
      <c r="C32">
        <v>376</v>
      </c>
    </row>
    <row r="33" spans="1:3" x14ac:dyDescent="0.25">
      <c r="A33">
        <v>348</v>
      </c>
      <c r="B33">
        <v>417</v>
      </c>
      <c r="C33">
        <v>435</v>
      </c>
    </row>
    <row r="34" spans="1:3" x14ac:dyDescent="0.25">
      <c r="A34">
        <v>366</v>
      </c>
      <c r="B34">
        <v>362</v>
      </c>
      <c r="C34">
        <v>373</v>
      </c>
    </row>
    <row r="35" spans="1:3" x14ac:dyDescent="0.25">
      <c r="A35">
        <v>315</v>
      </c>
      <c r="B35">
        <v>369</v>
      </c>
      <c r="C35">
        <v>349</v>
      </c>
    </row>
    <row r="36" spans="1:3" x14ac:dyDescent="0.25">
      <c r="A36">
        <v>334</v>
      </c>
      <c r="B36">
        <v>459</v>
      </c>
      <c r="C36">
        <v>328</v>
      </c>
    </row>
    <row r="37" spans="1:3" x14ac:dyDescent="0.25">
      <c r="A37">
        <v>313</v>
      </c>
      <c r="B37">
        <v>406</v>
      </c>
      <c r="C37">
        <v>370</v>
      </c>
    </row>
    <row r="38" spans="1:3" x14ac:dyDescent="0.25">
      <c r="A38">
        <v>322</v>
      </c>
      <c r="B38">
        <v>369</v>
      </c>
      <c r="C38">
        <v>365</v>
      </c>
    </row>
    <row r="39" spans="1:3" x14ac:dyDescent="0.25">
      <c r="A39">
        <v>295</v>
      </c>
      <c r="B39">
        <v>402</v>
      </c>
      <c r="C39">
        <v>367</v>
      </c>
    </row>
    <row r="40" spans="1:3" x14ac:dyDescent="0.25">
      <c r="A40">
        <v>363</v>
      </c>
      <c r="B40">
        <v>507</v>
      </c>
      <c r="C40">
        <v>368</v>
      </c>
    </row>
    <row r="41" spans="1:3" x14ac:dyDescent="0.25">
      <c r="A41">
        <v>348</v>
      </c>
      <c r="B41">
        <v>349</v>
      </c>
      <c r="C41">
        <v>392</v>
      </c>
    </row>
    <row r="42" spans="1:3" x14ac:dyDescent="0.25">
      <c r="A42">
        <v>348</v>
      </c>
      <c r="B42">
        <v>362</v>
      </c>
      <c r="C42">
        <v>377</v>
      </c>
    </row>
    <row r="43" spans="1:3" x14ac:dyDescent="0.25">
      <c r="A43">
        <v>314</v>
      </c>
      <c r="B43">
        <v>380</v>
      </c>
      <c r="C43">
        <v>335</v>
      </c>
    </row>
    <row r="44" spans="1:3" x14ac:dyDescent="0.25">
      <c r="A44">
        <v>298</v>
      </c>
      <c r="B44">
        <v>367</v>
      </c>
      <c r="C44">
        <v>364</v>
      </c>
    </row>
    <row r="45" spans="1:3" x14ac:dyDescent="0.25">
      <c r="A45">
        <v>330</v>
      </c>
      <c r="B45">
        <v>353</v>
      </c>
      <c r="C45">
        <v>326</v>
      </c>
    </row>
    <row r="46" spans="1:3" x14ac:dyDescent="0.25">
      <c r="A46">
        <v>348</v>
      </c>
      <c r="B46">
        <v>393</v>
      </c>
      <c r="C46">
        <v>390</v>
      </c>
    </row>
    <row r="47" spans="1:3" x14ac:dyDescent="0.25">
      <c r="A47">
        <v>407</v>
      </c>
      <c r="B47">
        <v>409</v>
      </c>
      <c r="C47">
        <v>368</v>
      </c>
    </row>
    <row r="48" spans="1:3" x14ac:dyDescent="0.25">
      <c r="A48">
        <v>334</v>
      </c>
      <c r="B48">
        <v>370</v>
      </c>
      <c r="C48">
        <v>367</v>
      </c>
    </row>
    <row r="49" spans="1:3" x14ac:dyDescent="0.25">
      <c r="A49">
        <v>340</v>
      </c>
      <c r="B49">
        <v>357</v>
      </c>
      <c r="C49">
        <v>383</v>
      </c>
    </row>
    <row r="50" spans="1:3" x14ac:dyDescent="0.25">
      <c r="A50">
        <v>338</v>
      </c>
      <c r="B50">
        <v>363</v>
      </c>
      <c r="C50">
        <v>350</v>
      </c>
    </row>
    <row r="51" spans="1:3" x14ac:dyDescent="0.25">
      <c r="A51">
        <v>335</v>
      </c>
      <c r="B51">
        <v>372</v>
      </c>
      <c r="C51">
        <v>345</v>
      </c>
    </row>
    <row r="52" spans="1:3" x14ac:dyDescent="0.25">
      <c r="A52">
        <v>316</v>
      </c>
      <c r="B52">
        <v>318</v>
      </c>
      <c r="C52">
        <v>361</v>
      </c>
    </row>
    <row r="53" spans="1:3" x14ac:dyDescent="0.25">
      <c r="A53">
        <v>357</v>
      </c>
      <c r="B53">
        <v>411</v>
      </c>
      <c r="C53">
        <v>428</v>
      </c>
    </row>
    <row r="54" spans="1:3" x14ac:dyDescent="0.25">
      <c r="A54">
        <v>338</v>
      </c>
      <c r="B54">
        <v>360</v>
      </c>
      <c r="C54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96B3-14EB-4685-BED3-7CE808FE5C2A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347</v>
      </c>
      <c r="B2" s="4">
        <f>MEDIAN(B5:B54)</f>
        <v>379.5</v>
      </c>
      <c r="C2" s="5">
        <f>MEDIAN(C5:C54)</f>
        <v>368.5</v>
      </c>
      <c r="D2" s="1" t="s">
        <v>0</v>
      </c>
    </row>
    <row r="3" spans="1:4" ht="15.75" thickBot="1" x14ac:dyDescent="0.3">
      <c r="A3" s="6">
        <f>VAR(A5:A54)</f>
        <v>367.8812244897959</v>
      </c>
      <c r="B3" s="7">
        <f>VAR(B5:B54)</f>
        <v>453.32408163265313</v>
      </c>
      <c r="C3" s="8">
        <f>VAR(C5:C54)</f>
        <v>905.69346938775504</v>
      </c>
      <c r="D3" s="9" t="s">
        <v>1</v>
      </c>
    </row>
    <row r="4" spans="1:4" ht="15.75" thickBot="1" x14ac:dyDescent="0.3">
      <c r="A4" s="10">
        <f>STDEV(A5:A54)</f>
        <v>19.180230042671436</v>
      </c>
      <c r="B4" s="11">
        <f>STDEV(B5:B54)</f>
        <v>21.291408634297852</v>
      </c>
      <c r="C4" s="12">
        <f>STDEV(C5:C54)</f>
        <v>30.094741557085268</v>
      </c>
      <c r="D4" s="1" t="s">
        <v>2</v>
      </c>
    </row>
    <row r="5" spans="1:4" x14ac:dyDescent="0.25">
      <c r="A5">
        <v>349</v>
      </c>
      <c r="B5">
        <v>396</v>
      </c>
      <c r="C5">
        <v>390</v>
      </c>
    </row>
    <row r="6" spans="1:4" x14ac:dyDescent="0.25">
      <c r="A6">
        <v>352</v>
      </c>
      <c r="B6">
        <v>367</v>
      </c>
      <c r="C6">
        <v>371</v>
      </c>
    </row>
    <row r="7" spans="1:4" x14ac:dyDescent="0.25">
      <c r="A7">
        <v>344</v>
      </c>
      <c r="B7">
        <v>384</v>
      </c>
      <c r="C7">
        <v>376</v>
      </c>
    </row>
    <row r="8" spans="1:4" x14ac:dyDescent="0.25">
      <c r="A8">
        <v>346</v>
      </c>
      <c r="B8">
        <v>383</v>
      </c>
      <c r="C8">
        <v>353</v>
      </c>
    </row>
    <row r="9" spans="1:4" x14ac:dyDescent="0.25">
      <c r="A9">
        <v>349</v>
      </c>
      <c r="B9">
        <v>403</v>
      </c>
      <c r="C9">
        <v>429</v>
      </c>
    </row>
    <row r="10" spans="1:4" x14ac:dyDescent="0.25">
      <c r="A10">
        <v>366</v>
      </c>
      <c r="B10">
        <v>397</v>
      </c>
      <c r="C10">
        <v>387</v>
      </c>
    </row>
    <row r="11" spans="1:4" x14ac:dyDescent="0.25">
      <c r="A11">
        <v>343</v>
      </c>
      <c r="B11">
        <v>379</v>
      </c>
      <c r="C11">
        <v>369</v>
      </c>
    </row>
    <row r="12" spans="1:4" x14ac:dyDescent="0.25">
      <c r="A12">
        <v>326</v>
      </c>
      <c r="B12">
        <v>388</v>
      </c>
      <c r="C12">
        <v>365</v>
      </c>
    </row>
    <row r="13" spans="1:4" x14ac:dyDescent="0.25">
      <c r="A13">
        <v>327</v>
      </c>
      <c r="B13">
        <v>375</v>
      </c>
      <c r="C13">
        <v>379</v>
      </c>
    </row>
    <row r="14" spans="1:4" x14ac:dyDescent="0.25">
      <c r="A14">
        <v>346</v>
      </c>
      <c r="B14">
        <v>363</v>
      </c>
      <c r="C14">
        <v>332</v>
      </c>
    </row>
    <row r="15" spans="1:4" x14ac:dyDescent="0.25">
      <c r="A15">
        <v>349</v>
      </c>
      <c r="B15">
        <v>407</v>
      </c>
      <c r="C15">
        <v>414</v>
      </c>
    </row>
    <row r="16" spans="1:4" x14ac:dyDescent="0.25">
      <c r="A16">
        <v>370</v>
      </c>
      <c r="B16">
        <v>377</v>
      </c>
      <c r="C16">
        <v>393</v>
      </c>
    </row>
    <row r="17" spans="1:3" x14ac:dyDescent="0.25">
      <c r="A17">
        <v>339</v>
      </c>
      <c r="B17">
        <v>390</v>
      </c>
      <c r="C17">
        <v>368</v>
      </c>
    </row>
    <row r="18" spans="1:3" x14ac:dyDescent="0.25">
      <c r="A18">
        <v>353</v>
      </c>
      <c r="B18">
        <v>383</v>
      </c>
      <c r="C18">
        <v>390</v>
      </c>
    </row>
    <row r="19" spans="1:3" x14ac:dyDescent="0.25">
      <c r="A19">
        <v>341</v>
      </c>
      <c r="B19">
        <v>370</v>
      </c>
      <c r="C19">
        <v>355</v>
      </c>
    </row>
    <row r="20" spans="1:3" x14ac:dyDescent="0.25">
      <c r="A20">
        <v>346</v>
      </c>
      <c r="B20">
        <v>378</v>
      </c>
      <c r="C20">
        <v>338</v>
      </c>
    </row>
    <row r="21" spans="1:3" x14ac:dyDescent="0.25">
      <c r="A21">
        <v>345</v>
      </c>
      <c r="B21">
        <v>395</v>
      </c>
      <c r="C21">
        <v>416</v>
      </c>
    </row>
    <row r="22" spans="1:3" x14ac:dyDescent="0.25">
      <c r="A22">
        <v>343</v>
      </c>
      <c r="B22">
        <v>385</v>
      </c>
      <c r="C22">
        <v>378</v>
      </c>
    </row>
    <row r="23" spans="1:3" x14ac:dyDescent="0.25">
      <c r="A23">
        <v>339</v>
      </c>
      <c r="B23">
        <v>387</v>
      </c>
      <c r="C23">
        <v>369</v>
      </c>
    </row>
    <row r="24" spans="1:3" x14ac:dyDescent="0.25">
      <c r="A24">
        <v>349</v>
      </c>
      <c r="B24">
        <v>376</v>
      </c>
      <c r="C24">
        <v>374</v>
      </c>
    </row>
    <row r="25" spans="1:3" x14ac:dyDescent="0.25">
      <c r="A25">
        <v>341</v>
      </c>
      <c r="B25">
        <v>382</v>
      </c>
      <c r="C25">
        <v>358</v>
      </c>
    </row>
    <row r="26" spans="1:3" x14ac:dyDescent="0.25">
      <c r="A26">
        <v>365</v>
      </c>
      <c r="B26">
        <v>383</v>
      </c>
      <c r="C26">
        <v>322</v>
      </c>
    </row>
    <row r="27" spans="1:3" x14ac:dyDescent="0.25">
      <c r="A27">
        <v>361</v>
      </c>
      <c r="B27">
        <v>399</v>
      </c>
      <c r="C27">
        <v>434</v>
      </c>
    </row>
    <row r="28" spans="1:3" x14ac:dyDescent="0.25">
      <c r="A28">
        <v>351</v>
      </c>
      <c r="B28">
        <v>364</v>
      </c>
      <c r="C28">
        <v>368</v>
      </c>
    </row>
    <row r="29" spans="1:3" x14ac:dyDescent="0.25">
      <c r="A29">
        <v>356</v>
      </c>
      <c r="B29">
        <v>372</v>
      </c>
      <c r="C29">
        <v>365</v>
      </c>
    </row>
    <row r="30" spans="1:3" x14ac:dyDescent="0.25">
      <c r="A30">
        <v>347</v>
      </c>
      <c r="B30">
        <v>372</v>
      </c>
      <c r="C30">
        <v>381</v>
      </c>
    </row>
    <row r="31" spans="1:3" x14ac:dyDescent="0.25">
      <c r="A31">
        <v>354</v>
      </c>
      <c r="B31">
        <v>356</v>
      </c>
      <c r="C31">
        <v>359</v>
      </c>
    </row>
    <row r="32" spans="1:3" x14ac:dyDescent="0.25">
      <c r="A32">
        <v>378</v>
      </c>
      <c r="B32">
        <v>379</v>
      </c>
      <c r="C32">
        <v>326</v>
      </c>
    </row>
    <row r="33" spans="1:3" x14ac:dyDescent="0.25">
      <c r="A33">
        <v>355</v>
      </c>
      <c r="B33">
        <v>413</v>
      </c>
      <c r="C33">
        <v>412</v>
      </c>
    </row>
    <row r="34" spans="1:3" x14ac:dyDescent="0.25">
      <c r="A34">
        <v>362</v>
      </c>
      <c r="B34">
        <v>395</v>
      </c>
      <c r="C34">
        <v>373</v>
      </c>
    </row>
    <row r="35" spans="1:3" x14ac:dyDescent="0.25">
      <c r="A35">
        <v>356</v>
      </c>
      <c r="B35">
        <v>376</v>
      </c>
      <c r="C35">
        <v>369</v>
      </c>
    </row>
    <row r="36" spans="1:3" x14ac:dyDescent="0.25">
      <c r="A36">
        <v>351</v>
      </c>
      <c r="B36">
        <v>386</v>
      </c>
      <c r="C36">
        <v>373</v>
      </c>
    </row>
    <row r="37" spans="1:3" x14ac:dyDescent="0.25">
      <c r="A37">
        <v>347</v>
      </c>
      <c r="B37">
        <v>387</v>
      </c>
      <c r="C37">
        <v>369</v>
      </c>
    </row>
    <row r="38" spans="1:3" x14ac:dyDescent="0.25">
      <c r="A38">
        <v>351</v>
      </c>
      <c r="B38">
        <v>383</v>
      </c>
      <c r="C38">
        <v>328</v>
      </c>
    </row>
    <row r="39" spans="1:3" x14ac:dyDescent="0.25">
      <c r="A39">
        <v>362</v>
      </c>
      <c r="B39">
        <v>401</v>
      </c>
      <c r="C39">
        <v>409</v>
      </c>
    </row>
    <row r="40" spans="1:3" x14ac:dyDescent="0.25">
      <c r="A40">
        <v>371</v>
      </c>
      <c r="B40">
        <v>380</v>
      </c>
      <c r="C40">
        <v>361</v>
      </c>
    </row>
    <row r="41" spans="1:3" x14ac:dyDescent="0.25">
      <c r="A41">
        <v>348</v>
      </c>
      <c r="B41">
        <v>406</v>
      </c>
      <c r="C41">
        <v>352</v>
      </c>
    </row>
    <row r="42" spans="1:3" x14ac:dyDescent="0.25">
      <c r="A42">
        <v>357</v>
      </c>
      <c r="B42">
        <v>392</v>
      </c>
      <c r="C42">
        <v>387</v>
      </c>
    </row>
    <row r="43" spans="1:3" x14ac:dyDescent="0.25">
      <c r="A43">
        <v>355</v>
      </c>
      <c r="B43">
        <v>420</v>
      </c>
      <c r="C43">
        <v>346</v>
      </c>
    </row>
    <row r="44" spans="1:3" x14ac:dyDescent="0.25">
      <c r="A44">
        <v>322</v>
      </c>
      <c r="B44">
        <v>343</v>
      </c>
      <c r="C44">
        <v>313</v>
      </c>
    </row>
    <row r="45" spans="1:3" x14ac:dyDescent="0.25">
      <c r="A45">
        <v>293</v>
      </c>
      <c r="B45">
        <v>353</v>
      </c>
      <c r="C45">
        <v>404</v>
      </c>
    </row>
    <row r="46" spans="1:3" x14ac:dyDescent="0.25">
      <c r="A46">
        <v>333</v>
      </c>
      <c r="B46">
        <v>350</v>
      </c>
      <c r="C46">
        <v>344</v>
      </c>
    </row>
    <row r="47" spans="1:3" x14ac:dyDescent="0.25">
      <c r="A47">
        <v>309</v>
      </c>
      <c r="B47">
        <v>342</v>
      </c>
      <c r="C47">
        <v>340</v>
      </c>
    </row>
    <row r="48" spans="1:3" x14ac:dyDescent="0.25">
      <c r="A48">
        <v>312</v>
      </c>
      <c r="B48">
        <v>357</v>
      </c>
      <c r="C48">
        <v>338</v>
      </c>
    </row>
    <row r="49" spans="1:3" x14ac:dyDescent="0.25">
      <c r="A49">
        <v>315</v>
      </c>
      <c r="B49">
        <v>335</v>
      </c>
      <c r="C49">
        <v>318</v>
      </c>
    </row>
    <row r="50" spans="1:3" x14ac:dyDescent="0.25">
      <c r="A50">
        <v>308</v>
      </c>
      <c r="B50">
        <v>332</v>
      </c>
      <c r="C50">
        <v>309</v>
      </c>
    </row>
    <row r="51" spans="1:3" x14ac:dyDescent="0.25">
      <c r="A51">
        <v>313</v>
      </c>
      <c r="B51">
        <v>369</v>
      </c>
      <c r="C51">
        <v>392</v>
      </c>
    </row>
    <row r="52" spans="1:3" x14ac:dyDescent="0.25">
      <c r="A52">
        <v>314</v>
      </c>
      <c r="B52">
        <v>333</v>
      </c>
      <c r="C52">
        <v>336</v>
      </c>
    </row>
    <row r="53" spans="1:3" x14ac:dyDescent="0.25">
      <c r="A53">
        <v>313</v>
      </c>
      <c r="B53">
        <v>335</v>
      </c>
      <c r="C53">
        <v>334</v>
      </c>
    </row>
    <row r="54" spans="1:3" x14ac:dyDescent="0.25">
      <c r="A54">
        <v>307</v>
      </c>
      <c r="B54">
        <v>356</v>
      </c>
      <c r="C54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0189-298C-4D52-BEDB-C56A1C98C4FE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363</v>
      </c>
      <c r="B2" s="4">
        <f>MEDIAN(B5:B54)</f>
        <v>398.5</v>
      </c>
      <c r="C2" s="5">
        <f>MEDIAN(C5:C54)</f>
        <v>393.5</v>
      </c>
      <c r="D2" s="1" t="s">
        <v>0</v>
      </c>
    </row>
    <row r="3" spans="1:4" ht="15.75" thickBot="1" x14ac:dyDescent="0.3">
      <c r="A3" s="6">
        <f>VAR(A5:A54)</f>
        <v>899.92857142857156</v>
      </c>
      <c r="B3" s="7">
        <f>VAR(B5:B54)</f>
        <v>1116.3820408163265</v>
      </c>
      <c r="C3" s="8">
        <f>VAR(C5:C54)</f>
        <v>920.94897959183686</v>
      </c>
      <c r="D3" s="9" t="s">
        <v>1</v>
      </c>
    </row>
    <row r="4" spans="1:4" ht="15.75" thickBot="1" x14ac:dyDescent="0.3">
      <c r="A4" s="10">
        <f>STDEV(A5:A54)</f>
        <v>29.998809500188027</v>
      </c>
      <c r="B4" s="11">
        <f>STDEV(B5:B54)</f>
        <v>33.412303734048727</v>
      </c>
      <c r="C4" s="12">
        <f>STDEV(C5:C54)</f>
        <v>30.347141209541252</v>
      </c>
      <c r="D4" s="1" t="s">
        <v>2</v>
      </c>
    </row>
    <row r="5" spans="1:4" x14ac:dyDescent="0.25">
      <c r="A5">
        <v>326</v>
      </c>
      <c r="B5">
        <v>347</v>
      </c>
      <c r="C5">
        <v>355</v>
      </c>
    </row>
    <row r="6" spans="1:4" x14ac:dyDescent="0.25">
      <c r="A6">
        <v>317</v>
      </c>
      <c r="B6">
        <v>335</v>
      </c>
      <c r="C6">
        <v>334</v>
      </c>
    </row>
    <row r="7" spans="1:4" x14ac:dyDescent="0.25">
      <c r="A7">
        <v>352</v>
      </c>
      <c r="B7">
        <v>464</v>
      </c>
      <c r="C7">
        <v>360</v>
      </c>
    </row>
    <row r="8" spans="1:4" x14ac:dyDescent="0.25">
      <c r="A8">
        <v>310</v>
      </c>
      <c r="B8">
        <v>390</v>
      </c>
      <c r="C8">
        <v>347</v>
      </c>
    </row>
    <row r="9" spans="1:4" x14ac:dyDescent="0.25">
      <c r="A9">
        <v>330</v>
      </c>
      <c r="B9">
        <v>341</v>
      </c>
      <c r="C9">
        <v>341</v>
      </c>
    </row>
    <row r="10" spans="1:4" x14ac:dyDescent="0.25">
      <c r="A10">
        <v>316</v>
      </c>
      <c r="B10">
        <v>336</v>
      </c>
      <c r="C10">
        <v>326</v>
      </c>
    </row>
    <row r="11" spans="1:4" x14ac:dyDescent="0.25">
      <c r="A11">
        <v>315</v>
      </c>
      <c r="B11">
        <v>342</v>
      </c>
      <c r="C11">
        <v>304</v>
      </c>
    </row>
    <row r="12" spans="1:4" x14ac:dyDescent="0.25">
      <c r="A12">
        <v>315</v>
      </c>
      <c r="B12">
        <v>365</v>
      </c>
      <c r="C12">
        <v>396</v>
      </c>
    </row>
    <row r="13" spans="1:4" x14ac:dyDescent="0.25">
      <c r="A13">
        <v>315</v>
      </c>
      <c r="B13">
        <v>338</v>
      </c>
      <c r="C13">
        <v>340</v>
      </c>
    </row>
    <row r="14" spans="1:4" x14ac:dyDescent="0.25">
      <c r="A14">
        <v>312</v>
      </c>
      <c r="B14">
        <v>359</v>
      </c>
      <c r="C14">
        <v>327</v>
      </c>
    </row>
    <row r="15" spans="1:4" x14ac:dyDescent="0.25">
      <c r="A15">
        <v>311</v>
      </c>
      <c r="B15">
        <v>340</v>
      </c>
      <c r="C15">
        <v>324</v>
      </c>
    </row>
    <row r="16" spans="1:4" x14ac:dyDescent="0.25">
      <c r="A16">
        <v>353</v>
      </c>
      <c r="B16">
        <v>392</v>
      </c>
      <c r="C16">
        <v>367</v>
      </c>
    </row>
    <row r="17" spans="1:3" x14ac:dyDescent="0.25">
      <c r="A17">
        <v>305</v>
      </c>
      <c r="B17">
        <v>371</v>
      </c>
      <c r="C17">
        <v>407</v>
      </c>
    </row>
    <row r="18" spans="1:3" x14ac:dyDescent="0.25">
      <c r="A18">
        <v>415</v>
      </c>
      <c r="B18">
        <v>392</v>
      </c>
      <c r="C18">
        <v>385</v>
      </c>
    </row>
    <row r="19" spans="1:3" x14ac:dyDescent="0.25">
      <c r="A19">
        <v>366</v>
      </c>
      <c r="B19">
        <v>393</v>
      </c>
      <c r="C19">
        <v>392</v>
      </c>
    </row>
    <row r="20" spans="1:3" x14ac:dyDescent="0.25">
      <c r="A20">
        <v>369</v>
      </c>
      <c r="B20">
        <v>415</v>
      </c>
      <c r="C20">
        <v>389</v>
      </c>
    </row>
    <row r="21" spans="1:3" x14ac:dyDescent="0.25">
      <c r="A21">
        <v>367</v>
      </c>
      <c r="B21">
        <v>390</v>
      </c>
      <c r="C21">
        <v>401</v>
      </c>
    </row>
    <row r="22" spans="1:3" x14ac:dyDescent="0.25">
      <c r="A22">
        <v>362</v>
      </c>
      <c r="B22">
        <v>379</v>
      </c>
      <c r="C22">
        <v>382</v>
      </c>
    </row>
    <row r="23" spans="1:3" x14ac:dyDescent="0.25">
      <c r="A23">
        <v>377</v>
      </c>
      <c r="B23">
        <v>437</v>
      </c>
      <c r="C23">
        <v>397</v>
      </c>
    </row>
    <row r="24" spans="1:3" x14ac:dyDescent="0.25">
      <c r="A24">
        <v>375</v>
      </c>
      <c r="B24">
        <v>399</v>
      </c>
      <c r="C24">
        <v>379</v>
      </c>
    </row>
    <row r="25" spans="1:3" x14ac:dyDescent="0.25">
      <c r="A25">
        <v>347</v>
      </c>
      <c r="B25">
        <v>398</v>
      </c>
      <c r="C25">
        <v>385</v>
      </c>
    </row>
    <row r="26" spans="1:3" x14ac:dyDescent="0.25">
      <c r="A26">
        <v>372</v>
      </c>
      <c r="B26">
        <v>393</v>
      </c>
      <c r="C26">
        <v>414</v>
      </c>
    </row>
    <row r="27" spans="1:3" x14ac:dyDescent="0.25">
      <c r="A27">
        <v>344</v>
      </c>
      <c r="B27">
        <v>392</v>
      </c>
      <c r="C27">
        <v>360</v>
      </c>
    </row>
    <row r="28" spans="1:3" x14ac:dyDescent="0.25">
      <c r="A28">
        <v>361</v>
      </c>
      <c r="B28">
        <v>430</v>
      </c>
      <c r="C28">
        <v>416</v>
      </c>
    </row>
    <row r="29" spans="1:3" x14ac:dyDescent="0.25">
      <c r="A29">
        <v>371</v>
      </c>
      <c r="B29">
        <v>397</v>
      </c>
      <c r="C29">
        <v>387</v>
      </c>
    </row>
    <row r="30" spans="1:3" x14ac:dyDescent="0.25">
      <c r="A30">
        <v>362</v>
      </c>
      <c r="B30">
        <v>396</v>
      </c>
      <c r="C30">
        <v>382</v>
      </c>
    </row>
    <row r="31" spans="1:3" x14ac:dyDescent="0.25">
      <c r="A31">
        <v>365</v>
      </c>
      <c r="B31">
        <v>405</v>
      </c>
      <c r="C31">
        <v>395</v>
      </c>
    </row>
    <row r="32" spans="1:3" x14ac:dyDescent="0.25">
      <c r="A32">
        <v>381</v>
      </c>
      <c r="B32">
        <v>402</v>
      </c>
      <c r="C32">
        <v>413</v>
      </c>
    </row>
    <row r="33" spans="1:3" x14ac:dyDescent="0.25">
      <c r="A33">
        <v>309</v>
      </c>
      <c r="B33">
        <v>415</v>
      </c>
      <c r="C33">
        <v>395</v>
      </c>
    </row>
    <row r="34" spans="1:3" x14ac:dyDescent="0.25">
      <c r="A34">
        <v>401</v>
      </c>
      <c r="B34">
        <v>409</v>
      </c>
      <c r="C34">
        <v>406</v>
      </c>
    </row>
    <row r="35" spans="1:3" x14ac:dyDescent="0.25">
      <c r="A35">
        <v>351</v>
      </c>
      <c r="B35">
        <v>416</v>
      </c>
      <c r="C35">
        <v>376</v>
      </c>
    </row>
    <row r="36" spans="1:3" x14ac:dyDescent="0.25">
      <c r="A36">
        <v>348</v>
      </c>
      <c r="B36">
        <v>393</v>
      </c>
      <c r="C36">
        <v>414</v>
      </c>
    </row>
    <row r="37" spans="1:3" x14ac:dyDescent="0.25">
      <c r="A37">
        <v>362</v>
      </c>
      <c r="B37">
        <v>430</v>
      </c>
      <c r="C37">
        <v>412</v>
      </c>
    </row>
    <row r="38" spans="1:3" x14ac:dyDescent="0.25">
      <c r="A38">
        <v>359</v>
      </c>
      <c r="B38">
        <v>359</v>
      </c>
      <c r="C38">
        <v>403</v>
      </c>
    </row>
    <row r="39" spans="1:3" x14ac:dyDescent="0.25">
      <c r="A39">
        <v>369</v>
      </c>
      <c r="B39">
        <v>455</v>
      </c>
      <c r="C39">
        <v>397</v>
      </c>
    </row>
    <row r="40" spans="1:3" x14ac:dyDescent="0.25">
      <c r="A40">
        <v>397</v>
      </c>
      <c r="B40">
        <v>417</v>
      </c>
      <c r="C40">
        <v>392</v>
      </c>
    </row>
    <row r="41" spans="1:3" x14ac:dyDescent="0.25">
      <c r="A41">
        <v>416</v>
      </c>
      <c r="B41">
        <v>434</v>
      </c>
      <c r="C41">
        <v>410</v>
      </c>
    </row>
    <row r="42" spans="1:3" x14ac:dyDescent="0.25">
      <c r="A42">
        <v>366</v>
      </c>
      <c r="B42">
        <v>446</v>
      </c>
      <c r="C42">
        <v>405</v>
      </c>
    </row>
    <row r="43" spans="1:3" x14ac:dyDescent="0.25">
      <c r="A43">
        <v>382</v>
      </c>
      <c r="B43">
        <v>411</v>
      </c>
      <c r="C43">
        <v>350</v>
      </c>
    </row>
    <row r="44" spans="1:3" x14ac:dyDescent="0.25">
      <c r="A44">
        <v>375</v>
      </c>
      <c r="B44">
        <v>433</v>
      </c>
      <c r="C44">
        <v>447</v>
      </c>
    </row>
    <row r="45" spans="1:3" x14ac:dyDescent="0.25">
      <c r="A45">
        <v>392</v>
      </c>
      <c r="B45">
        <v>402</v>
      </c>
      <c r="C45">
        <v>393</v>
      </c>
    </row>
    <row r="46" spans="1:3" x14ac:dyDescent="0.25">
      <c r="A46">
        <v>374</v>
      </c>
      <c r="B46">
        <v>451</v>
      </c>
      <c r="C46">
        <v>408</v>
      </c>
    </row>
    <row r="47" spans="1:3" x14ac:dyDescent="0.25">
      <c r="A47">
        <v>366</v>
      </c>
      <c r="B47">
        <v>425</v>
      </c>
      <c r="C47">
        <v>407</v>
      </c>
    </row>
    <row r="48" spans="1:3" x14ac:dyDescent="0.25">
      <c r="A48">
        <v>380</v>
      </c>
      <c r="B48">
        <v>436</v>
      </c>
      <c r="C48">
        <v>411</v>
      </c>
    </row>
    <row r="49" spans="1:3" x14ac:dyDescent="0.25">
      <c r="A49">
        <v>319</v>
      </c>
      <c r="B49">
        <v>413</v>
      </c>
      <c r="C49">
        <v>419</v>
      </c>
    </row>
    <row r="50" spans="1:3" x14ac:dyDescent="0.25">
      <c r="A50">
        <v>422</v>
      </c>
      <c r="B50">
        <v>427</v>
      </c>
      <c r="C50">
        <v>385</v>
      </c>
    </row>
    <row r="51" spans="1:3" x14ac:dyDescent="0.25">
      <c r="A51">
        <v>376</v>
      </c>
      <c r="B51">
        <v>397</v>
      </c>
      <c r="C51">
        <v>394</v>
      </c>
    </row>
    <row r="52" spans="1:3" x14ac:dyDescent="0.25">
      <c r="A52">
        <v>364</v>
      </c>
      <c r="B52">
        <v>417</v>
      </c>
      <c r="C52">
        <v>401</v>
      </c>
    </row>
    <row r="53" spans="1:3" x14ac:dyDescent="0.25">
      <c r="A53">
        <v>366</v>
      </c>
      <c r="B53">
        <v>406</v>
      </c>
      <c r="C53">
        <v>404</v>
      </c>
    </row>
    <row r="54" spans="1:3" x14ac:dyDescent="0.25">
      <c r="A54">
        <v>360</v>
      </c>
      <c r="B54">
        <v>362</v>
      </c>
      <c r="C54">
        <v>421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3126-4B65-41FB-895A-6253F3F0930E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387.5</v>
      </c>
      <c r="B2" s="4">
        <f>MEDIAN(B5:B54)</f>
        <v>426</v>
      </c>
      <c r="C2" s="5">
        <f>MEDIAN(C5:C54)</f>
        <v>416.5</v>
      </c>
      <c r="D2" s="1" t="s">
        <v>0</v>
      </c>
    </row>
    <row r="3" spans="1:4" ht="15.75" thickBot="1" x14ac:dyDescent="0.3">
      <c r="A3" s="6">
        <f>VAR(A5:A54)</f>
        <v>523.55142857142846</v>
      </c>
      <c r="B3" s="7">
        <f>VAR(B5:B54)</f>
        <v>633.75510204081638</v>
      </c>
      <c r="C3" s="8">
        <f>VAR(C5:C54)</f>
        <v>420.18000000000006</v>
      </c>
      <c r="D3" s="9" t="s">
        <v>1</v>
      </c>
    </row>
    <row r="4" spans="1:4" ht="15.75" thickBot="1" x14ac:dyDescent="0.3">
      <c r="A4" s="10">
        <f>STDEV(A5:A54)</f>
        <v>22.881246219806918</v>
      </c>
      <c r="B4" s="11">
        <f>STDEV(B5:B54)</f>
        <v>25.174493084088432</v>
      </c>
      <c r="C4" s="12">
        <f>STDEV(C5:C54)</f>
        <v>20.498292611825018</v>
      </c>
      <c r="D4" s="1" t="s">
        <v>2</v>
      </c>
    </row>
    <row r="5" spans="1:4" x14ac:dyDescent="0.25">
      <c r="A5">
        <v>390</v>
      </c>
      <c r="B5">
        <v>473</v>
      </c>
      <c r="C5">
        <v>430</v>
      </c>
    </row>
    <row r="6" spans="1:4" x14ac:dyDescent="0.25">
      <c r="A6">
        <v>379</v>
      </c>
      <c r="B6">
        <v>424</v>
      </c>
      <c r="C6">
        <v>400</v>
      </c>
    </row>
    <row r="7" spans="1:4" x14ac:dyDescent="0.25">
      <c r="A7">
        <v>385</v>
      </c>
      <c r="B7">
        <v>411</v>
      </c>
      <c r="C7">
        <v>407</v>
      </c>
    </row>
    <row r="8" spans="1:4" x14ac:dyDescent="0.25">
      <c r="A8">
        <v>383</v>
      </c>
      <c r="B8">
        <v>402</v>
      </c>
      <c r="C8">
        <v>410</v>
      </c>
    </row>
    <row r="9" spans="1:4" x14ac:dyDescent="0.25">
      <c r="A9">
        <v>392</v>
      </c>
      <c r="B9">
        <v>412</v>
      </c>
      <c r="C9">
        <v>432</v>
      </c>
    </row>
    <row r="10" spans="1:4" x14ac:dyDescent="0.25">
      <c r="A10">
        <v>447</v>
      </c>
      <c r="B10">
        <v>451</v>
      </c>
      <c r="C10">
        <v>404</v>
      </c>
    </row>
    <row r="11" spans="1:4" x14ac:dyDescent="0.25">
      <c r="A11">
        <v>388</v>
      </c>
      <c r="B11">
        <v>426</v>
      </c>
      <c r="C11">
        <v>440</v>
      </c>
    </row>
    <row r="12" spans="1:4" x14ac:dyDescent="0.25">
      <c r="A12">
        <v>403</v>
      </c>
      <c r="B12">
        <v>457</v>
      </c>
      <c r="C12">
        <v>410</v>
      </c>
    </row>
    <row r="13" spans="1:4" x14ac:dyDescent="0.25">
      <c r="A13">
        <v>402</v>
      </c>
      <c r="B13">
        <v>429</v>
      </c>
      <c r="C13">
        <v>405</v>
      </c>
    </row>
    <row r="14" spans="1:4" x14ac:dyDescent="0.25">
      <c r="A14">
        <v>390</v>
      </c>
      <c r="B14">
        <v>456</v>
      </c>
      <c r="C14">
        <v>472</v>
      </c>
    </row>
    <row r="15" spans="1:4" x14ac:dyDescent="0.25">
      <c r="A15">
        <v>402</v>
      </c>
      <c r="B15">
        <v>405</v>
      </c>
      <c r="C15">
        <v>440</v>
      </c>
    </row>
    <row r="16" spans="1:4" x14ac:dyDescent="0.25">
      <c r="A16">
        <v>383</v>
      </c>
      <c r="B16">
        <v>443</v>
      </c>
      <c r="C16">
        <v>406</v>
      </c>
    </row>
    <row r="17" spans="1:3" x14ac:dyDescent="0.25">
      <c r="A17">
        <v>396</v>
      </c>
      <c r="B17">
        <v>426</v>
      </c>
      <c r="C17">
        <v>412</v>
      </c>
    </row>
    <row r="18" spans="1:3" x14ac:dyDescent="0.25">
      <c r="A18">
        <v>378</v>
      </c>
      <c r="B18">
        <v>388</v>
      </c>
      <c r="C18">
        <v>415</v>
      </c>
    </row>
    <row r="19" spans="1:3" x14ac:dyDescent="0.25">
      <c r="A19">
        <v>394</v>
      </c>
      <c r="B19">
        <v>513</v>
      </c>
      <c r="C19">
        <v>418</v>
      </c>
    </row>
    <row r="20" spans="1:3" x14ac:dyDescent="0.25">
      <c r="A20">
        <v>354</v>
      </c>
      <c r="B20">
        <v>435</v>
      </c>
      <c r="C20">
        <v>408</v>
      </c>
    </row>
    <row r="21" spans="1:3" x14ac:dyDescent="0.25">
      <c r="A21">
        <v>387</v>
      </c>
      <c r="B21">
        <v>426</v>
      </c>
      <c r="C21">
        <v>407</v>
      </c>
    </row>
    <row r="22" spans="1:3" x14ac:dyDescent="0.25">
      <c r="A22">
        <v>372</v>
      </c>
      <c r="B22">
        <v>418</v>
      </c>
      <c r="C22">
        <v>420</v>
      </c>
    </row>
    <row r="23" spans="1:3" x14ac:dyDescent="0.25">
      <c r="A23">
        <v>331</v>
      </c>
      <c r="B23">
        <v>398</v>
      </c>
      <c r="C23">
        <v>429</v>
      </c>
    </row>
    <row r="24" spans="1:3" x14ac:dyDescent="0.25">
      <c r="A24">
        <v>455</v>
      </c>
      <c r="B24">
        <v>437</v>
      </c>
      <c r="C24">
        <v>429</v>
      </c>
    </row>
    <row r="25" spans="1:3" x14ac:dyDescent="0.25">
      <c r="A25">
        <v>388</v>
      </c>
      <c r="B25">
        <v>421</v>
      </c>
      <c r="C25">
        <v>406</v>
      </c>
    </row>
    <row r="26" spans="1:3" x14ac:dyDescent="0.25">
      <c r="A26">
        <v>372</v>
      </c>
      <c r="B26">
        <v>419</v>
      </c>
      <c r="C26">
        <v>421</v>
      </c>
    </row>
    <row r="27" spans="1:3" x14ac:dyDescent="0.25">
      <c r="A27">
        <v>391</v>
      </c>
      <c r="B27">
        <v>414</v>
      </c>
      <c r="C27">
        <v>387</v>
      </c>
    </row>
    <row r="28" spans="1:3" x14ac:dyDescent="0.25">
      <c r="A28">
        <v>384</v>
      </c>
      <c r="B28">
        <v>435</v>
      </c>
      <c r="C28">
        <v>456</v>
      </c>
    </row>
    <row r="29" spans="1:3" x14ac:dyDescent="0.25">
      <c r="A29">
        <v>403</v>
      </c>
      <c r="B29">
        <v>430</v>
      </c>
      <c r="C29">
        <v>420</v>
      </c>
    </row>
    <row r="30" spans="1:3" x14ac:dyDescent="0.25">
      <c r="A30">
        <v>394</v>
      </c>
      <c r="B30">
        <v>429</v>
      </c>
      <c r="C30">
        <v>412</v>
      </c>
    </row>
    <row r="31" spans="1:3" x14ac:dyDescent="0.25">
      <c r="A31">
        <v>392</v>
      </c>
      <c r="B31">
        <v>436</v>
      </c>
      <c r="C31">
        <v>410</v>
      </c>
    </row>
    <row r="32" spans="1:3" x14ac:dyDescent="0.25">
      <c r="A32">
        <v>387</v>
      </c>
      <c r="B32">
        <v>395</v>
      </c>
      <c r="C32">
        <v>427</v>
      </c>
    </row>
    <row r="33" spans="1:3" x14ac:dyDescent="0.25">
      <c r="A33">
        <v>422</v>
      </c>
      <c r="B33">
        <v>503</v>
      </c>
      <c r="C33">
        <v>443</v>
      </c>
    </row>
    <row r="34" spans="1:3" x14ac:dyDescent="0.25">
      <c r="A34">
        <v>388</v>
      </c>
      <c r="B34">
        <v>435</v>
      </c>
      <c r="C34">
        <v>398</v>
      </c>
    </row>
    <row r="35" spans="1:3" x14ac:dyDescent="0.25">
      <c r="A35">
        <v>384</v>
      </c>
      <c r="B35">
        <v>419</v>
      </c>
      <c r="C35">
        <v>413</v>
      </c>
    </row>
    <row r="36" spans="1:3" x14ac:dyDescent="0.25">
      <c r="A36">
        <v>402</v>
      </c>
      <c r="B36">
        <v>435</v>
      </c>
      <c r="C36">
        <v>415</v>
      </c>
    </row>
    <row r="37" spans="1:3" x14ac:dyDescent="0.25">
      <c r="A37">
        <v>346</v>
      </c>
      <c r="B37">
        <v>433</v>
      </c>
      <c r="C37">
        <v>444</v>
      </c>
    </row>
    <row r="38" spans="1:3" x14ac:dyDescent="0.25">
      <c r="A38">
        <v>444</v>
      </c>
      <c r="B38">
        <v>429</v>
      </c>
      <c r="C38">
        <v>425</v>
      </c>
    </row>
    <row r="39" spans="1:3" x14ac:dyDescent="0.25">
      <c r="A39">
        <v>385</v>
      </c>
      <c r="B39">
        <v>423</v>
      </c>
      <c r="C39">
        <v>420</v>
      </c>
    </row>
    <row r="40" spans="1:3" x14ac:dyDescent="0.25">
      <c r="A40">
        <v>376</v>
      </c>
      <c r="B40">
        <v>429</v>
      </c>
      <c r="C40">
        <v>420</v>
      </c>
    </row>
    <row r="41" spans="1:3" x14ac:dyDescent="0.25">
      <c r="A41">
        <v>375</v>
      </c>
      <c r="B41">
        <v>422</v>
      </c>
      <c r="C41">
        <v>388</v>
      </c>
    </row>
    <row r="42" spans="1:3" x14ac:dyDescent="0.25">
      <c r="A42">
        <v>396</v>
      </c>
      <c r="B42">
        <v>470</v>
      </c>
      <c r="C42">
        <v>490</v>
      </c>
    </row>
    <row r="43" spans="1:3" x14ac:dyDescent="0.25">
      <c r="A43">
        <v>380</v>
      </c>
      <c r="B43">
        <v>426</v>
      </c>
      <c r="C43">
        <v>402</v>
      </c>
    </row>
    <row r="44" spans="1:3" x14ac:dyDescent="0.25">
      <c r="A44">
        <v>372</v>
      </c>
      <c r="B44">
        <v>422</v>
      </c>
      <c r="C44">
        <v>422</v>
      </c>
    </row>
    <row r="45" spans="1:3" x14ac:dyDescent="0.25">
      <c r="A45">
        <v>401</v>
      </c>
      <c r="B45">
        <v>403</v>
      </c>
      <c r="C45">
        <v>395</v>
      </c>
    </row>
    <row r="46" spans="1:3" x14ac:dyDescent="0.25">
      <c r="A46">
        <v>365</v>
      </c>
      <c r="B46">
        <v>383</v>
      </c>
      <c r="C46">
        <v>436</v>
      </c>
    </row>
    <row r="47" spans="1:3" x14ac:dyDescent="0.25">
      <c r="A47">
        <v>408</v>
      </c>
      <c r="B47">
        <v>482</v>
      </c>
      <c r="C47">
        <v>448</v>
      </c>
    </row>
    <row r="48" spans="1:3" x14ac:dyDescent="0.25">
      <c r="A48">
        <v>380</v>
      </c>
      <c r="B48">
        <v>426</v>
      </c>
      <c r="C48">
        <v>424</v>
      </c>
    </row>
    <row r="49" spans="1:3" x14ac:dyDescent="0.25">
      <c r="A49">
        <v>383</v>
      </c>
      <c r="B49">
        <v>426</v>
      </c>
      <c r="C49">
        <v>405</v>
      </c>
    </row>
    <row r="50" spans="1:3" x14ac:dyDescent="0.25">
      <c r="A50">
        <v>376</v>
      </c>
      <c r="B50">
        <v>423</v>
      </c>
      <c r="C50">
        <v>420</v>
      </c>
    </row>
    <row r="51" spans="1:3" x14ac:dyDescent="0.25">
      <c r="A51">
        <v>349</v>
      </c>
      <c r="B51">
        <v>433</v>
      </c>
      <c r="C51">
        <v>453</v>
      </c>
    </row>
    <row r="52" spans="1:3" x14ac:dyDescent="0.25">
      <c r="A52">
        <v>424</v>
      </c>
      <c r="B52">
        <v>447</v>
      </c>
      <c r="C52">
        <v>402</v>
      </c>
    </row>
    <row r="53" spans="1:3" x14ac:dyDescent="0.25">
      <c r="A53">
        <v>375</v>
      </c>
      <c r="B53">
        <v>430</v>
      </c>
      <c r="C53">
        <v>403</v>
      </c>
    </row>
    <row r="54" spans="1:3" x14ac:dyDescent="0.25">
      <c r="A54">
        <v>404</v>
      </c>
      <c r="B54">
        <v>422</v>
      </c>
      <c r="C54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2ED1-8493-4DFD-9F00-CCF0CDB61EE0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416.5</v>
      </c>
      <c r="B2" s="4">
        <f>MEDIAN(B5:B54)</f>
        <v>448</v>
      </c>
      <c r="C2" s="5">
        <f>MEDIAN(C5:C54)</f>
        <v>437.5</v>
      </c>
      <c r="D2" s="1" t="s">
        <v>0</v>
      </c>
    </row>
    <row r="3" spans="1:4" ht="15.75" thickBot="1" x14ac:dyDescent="0.3">
      <c r="A3" s="6">
        <f>VAR(A5:A54)</f>
        <v>1800.7363265306119</v>
      </c>
      <c r="B3" s="7">
        <f>VAR(B5:B54)</f>
        <v>1503.8057142857142</v>
      </c>
      <c r="C3" s="8">
        <f>VAR(C5:C54)</f>
        <v>1144.4179591836735</v>
      </c>
      <c r="D3" s="9" t="s">
        <v>1</v>
      </c>
    </row>
    <row r="4" spans="1:4" ht="15.75" thickBot="1" x14ac:dyDescent="0.3">
      <c r="A4" s="10">
        <f>STDEV(A5:A54)</f>
        <v>42.435083675310594</v>
      </c>
      <c r="B4" s="11">
        <f>STDEV(B5:B54)</f>
        <v>38.778933898261236</v>
      </c>
      <c r="C4" s="12">
        <f>STDEV(C5:C54)</f>
        <v>33.829247097499426</v>
      </c>
      <c r="D4" s="1" t="s">
        <v>2</v>
      </c>
    </row>
    <row r="5" spans="1:4" x14ac:dyDescent="0.25">
      <c r="A5">
        <v>403</v>
      </c>
      <c r="B5">
        <v>468</v>
      </c>
      <c r="C5">
        <v>377</v>
      </c>
    </row>
    <row r="6" spans="1:4" x14ac:dyDescent="0.25">
      <c r="A6">
        <v>428</v>
      </c>
      <c r="B6">
        <v>477</v>
      </c>
      <c r="C6">
        <v>445</v>
      </c>
    </row>
    <row r="7" spans="1:4" x14ac:dyDescent="0.25">
      <c r="A7">
        <v>415</v>
      </c>
      <c r="B7">
        <v>455</v>
      </c>
      <c r="C7">
        <v>411</v>
      </c>
    </row>
    <row r="8" spans="1:4" x14ac:dyDescent="0.25">
      <c r="A8">
        <v>388</v>
      </c>
      <c r="B8">
        <v>442</v>
      </c>
      <c r="C8">
        <v>438</v>
      </c>
    </row>
    <row r="9" spans="1:4" x14ac:dyDescent="0.25">
      <c r="A9">
        <v>416</v>
      </c>
      <c r="B9">
        <v>441</v>
      </c>
      <c r="C9">
        <v>435</v>
      </c>
    </row>
    <row r="10" spans="1:4" x14ac:dyDescent="0.25">
      <c r="A10">
        <v>380</v>
      </c>
      <c r="B10">
        <v>448</v>
      </c>
      <c r="C10">
        <v>484</v>
      </c>
    </row>
    <row r="11" spans="1:4" x14ac:dyDescent="0.25">
      <c r="A11">
        <v>411</v>
      </c>
      <c r="B11">
        <v>424</v>
      </c>
      <c r="C11">
        <v>429</v>
      </c>
    </row>
    <row r="12" spans="1:4" x14ac:dyDescent="0.25">
      <c r="A12">
        <v>415</v>
      </c>
      <c r="B12">
        <v>437</v>
      </c>
      <c r="C12">
        <v>411</v>
      </c>
    </row>
    <row r="13" spans="1:4" x14ac:dyDescent="0.25">
      <c r="A13">
        <v>415</v>
      </c>
      <c r="B13">
        <v>432</v>
      </c>
      <c r="C13">
        <v>433</v>
      </c>
    </row>
    <row r="14" spans="1:4" x14ac:dyDescent="0.25">
      <c r="A14">
        <v>403</v>
      </c>
      <c r="B14">
        <v>386</v>
      </c>
      <c r="C14">
        <v>431</v>
      </c>
    </row>
    <row r="15" spans="1:4" x14ac:dyDescent="0.25">
      <c r="A15">
        <v>460</v>
      </c>
      <c r="B15">
        <v>464</v>
      </c>
      <c r="C15">
        <v>417</v>
      </c>
    </row>
    <row r="16" spans="1:4" x14ac:dyDescent="0.25">
      <c r="A16">
        <v>423</v>
      </c>
      <c r="B16">
        <v>432</v>
      </c>
      <c r="C16">
        <v>441</v>
      </c>
    </row>
    <row r="17" spans="1:3" x14ac:dyDescent="0.25">
      <c r="A17">
        <v>395</v>
      </c>
      <c r="B17">
        <v>446</v>
      </c>
      <c r="C17">
        <v>437</v>
      </c>
    </row>
    <row r="18" spans="1:3" x14ac:dyDescent="0.25">
      <c r="A18">
        <v>406</v>
      </c>
      <c r="B18">
        <v>444</v>
      </c>
      <c r="C18">
        <v>378</v>
      </c>
    </row>
    <row r="19" spans="1:3" x14ac:dyDescent="0.25">
      <c r="A19">
        <v>419</v>
      </c>
      <c r="B19">
        <v>506</v>
      </c>
      <c r="C19">
        <v>456</v>
      </c>
    </row>
    <row r="20" spans="1:3" x14ac:dyDescent="0.25">
      <c r="A20">
        <v>416</v>
      </c>
      <c r="B20">
        <v>469</v>
      </c>
      <c r="C20">
        <v>439</v>
      </c>
    </row>
    <row r="21" spans="1:3" x14ac:dyDescent="0.25">
      <c r="A21">
        <v>416</v>
      </c>
      <c r="B21">
        <v>458</v>
      </c>
      <c r="C21">
        <v>422</v>
      </c>
    </row>
    <row r="22" spans="1:3" x14ac:dyDescent="0.25">
      <c r="A22">
        <v>414</v>
      </c>
      <c r="B22">
        <v>450</v>
      </c>
      <c r="C22">
        <v>441</v>
      </c>
    </row>
    <row r="23" spans="1:3" x14ac:dyDescent="0.25">
      <c r="A23">
        <v>367</v>
      </c>
      <c r="B23">
        <v>456</v>
      </c>
      <c r="C23">
        <v>488</v>
      </c>
    </row>
    <row r="24" spans="1:3" x14ac:dyDescent="0.25">
      <c r="A24">
        <v>418</v>
      </c>
      <c r="B24">
        <v>444</v>
      </c>
      <c r="C24">
        <v>420</v>
      </c>
    </row>
    <row r="25" spans="1:3" x14ac:dyDescent="0.25">
      <c r="A25">
        <v>419</v>
      </c>
      <c r="B25">
        <v>446</v>
      </c>
      <c r="C25">
        <v>445</v>
      </c>
    </row>
    <row r="26" spans="1:3" x14ac:dyDescent="0.25">
      <c r="A26">
        <v>425</v>
      </c>
      <c r="B26">
        <v>451</v>
      </c>
      <c r="C26">
        <v>425</v>
      </c>
    </row>
    <row r="27" spans="1:3" x14ac:dyDescent="0.25">
      <c r="A27">
        <v>421</v>
      </c>
      <c r="B27">
        <v>389</v>
      </c>
      <c r="C27">
        <v>430</v>
      </c>
    </row>
    <row r="28" spans="1:3" x14ac:dyDescent="0.25">
      <c r="A28">
        <v>485</v>
      </c>
      <c r="B28">
        <v>463</v>
      </c>
      <c r="C28">
        <v>435</v>
      </c>
    </row>
    <row r="29" spans="1:3" x14ac:dyDescent="0.25">
      <c r="A29">
        <v>424</v>
      </c>
      <c r="B29">
        <v>442</v>
      </c>
      <c r="C29">
        <v>446</v>
      </c>
    </row>
    <row r="30" spans="1:3" x14ac:dyDescent="0.25">
      <c r="A30">
        <v>411</v>
      </c>
      <c r="B30">
        <v>435</v>
      </c>
      <c r="C30">
        <v>430</v>
      </c>
    </row>
    <row r="31" spans="1:3" x14ac:dyDescent="0.25">
      <c r="A31">
        <v>396</v>
      </c>
      <c r="B31">
        <v>425</v>
      </c>
      <c r="C31">
        <v>396</v>
      </c>
    </row>
    <row r="32" spans="1:3" x14ac:dyDescent="0.25">
      <c r="A32">
        <v>420</v>
      </c>
      <c r="B32">
        <v>511</v>
      </c>
      <c r="C32">
        <v>454</v>
      </c>
    </row>
    <row r="33" spans="1:3" x14ac:dyDescent="0.25">
      <c r="A33">
        <v>425</v>
      </c>
      <c r="B33">
        <v>447</v>
      </c>
      <c r="C33">
        <v>439</v>
      </c>
    </row>
    <row r="34" spans="1:3" x14ac:dyDescent="0.25">
      <c r="A34">
        <v>409</v>
      </c>
      <c r="B34">
        <v>426</v>
      </c>
      <c r="C34">
        <v>442</v>
      </c>
    </row>
    <row r="35" spans="1:3" x14ac:dyDescent="0.25">
      <c r="A35">
        <v>419</v>
      </c>
      <c r="B35">
        <v>448</v>
      </c>
      <c r="C35">
        <v>448</v>
      </c>
    </row>
    <row r="36" spans="1:3" x14ac:dyDescent="0.25">
      <c r="A36">
        <v>376</v>
      </c>
      <c r="B36">
        <v>453</v>
      </c>
      <c r="C36">
        <v>493</v>
      </c>
    </row>
    <row r="37" spans="1:3" x14ac:dyDescent="0.25">
      <c r="A37">
        <v>418</v>
      </c>
      <c r="B37">
        <v>432</v>
      </c>
      <c r="C37">
        <v>444</v>
      </c>
    </row>
    <row r="38" spans="1:3" x14ac:dyDescent="0.25">
      <c r="A38">
        <v>417</v>
      </c>
      <c r="B38">
        <v>443</v>
      </c>
      <c r="C38">
        <v>423</v>
      </c>
    </row>
    <row r="39" spans="1:3" x14ac:dyDescent="0.25">
      <c r="A39">
        <v>419</v>
      </c>
      <c r="B39">
        <v>448</v>
      </c>
      <c r="C39">
        <v>407</v>
      </c>
    </row>
    <row r="40" spans="1:3" x14ac:dyDescent="0.25">
      <c r="A40">
        <v>409</v>
      </c>
      <c r="B40">
        <v>384</v>
      </c>
      <c r="C40">
        <v>451</v>
      </c>
    </row>
    <row r="41" spans="1:3" x14ac:dyDescent="0.25">
      <c r="A41">
        <v>452</v>
      </c>
      <c r="B41">
        <v>449</v>
      </c>
      <c r="C41">
        <v>425</v>
      </c>
    </row>
    <row r="42" spans="1:3" x14ac:dyDescent="0.25">
      <c r="A42">
        <v>407</v>
      </c>
      <c r="B42">
        <v>430</v>
      </c>
      <c r="C42">
        <v>436</v>
      </c>
    </row>
    <row r="43" spans="1:3" x14ac:dyDescent="0.25">
      <c r="A43">
        <v>418</v>
      </c>
      <c r="B43">
        <v>441</v>
      </c>
      <c r="C43">
        <v>424</v>
      </c>
    </row>
    <row r="44" spans="1:3" x14ac:dyDescent="0.25">
      <c r="A44">
        <v>405</v>
      </c>
      <c r="B44">
        <v>466</v>
      </c>
      <c r="C44">
        <v>393</v>
      </c>
    </row>
    <row r="45" spans="1:3" x14ac:dyDescent="0.25">
      <c r="A45">
        <v>426</v>
      </c>
      <c r="B45">
        <v>536</v>
      </c>
      <c r="C45">
        <v>442</v>
      </c>
    </row>
    <row r="46" spans="1:3" x14ac:dyDescent="0.25">
      <c r="A46">
        <v>399</v>
      </c>
      <c r="B46">
        <v>463</v>
      </c>
      <c r="C46">
        <v>465</v>
      </c>
    </row>
    <row r="47" spans="1:3" x14ac:dyDescent="0.25">
      <c r="A47">
        <v>411</v>
      </c>
      <c r="B47">
        <v>446</v>
      </c>
      <c r="C47">
        <v>444</v>
      </c>
    </row>
    <row r="48" spans="1:3" x14ac:dyDescent="0.25">
      <c r="A48">
        <v>428</v>
      </c>
      <c r="B48">
        <v>468</v>
      </c>
      <c r="C48">
        <v>429</v>
      </c>
    </row>
    <row r="49" spans="1:3" x14ac:dyDescent="0.25">
      <c r="A49">
        <v>371</v>
      </c>
      <c r="B49">
        <v>460</v>
      </c>
      <c r="C49">
        <v>537</v>
      </c>
    </row>
    <row r="50" spans="1:3" x14ac:dyDescent="0.25">
      <c r="A50">
        <v>517</v>
      </c>
      <c r="B50">
        <v>642</v>
      </c>
      <c r="C50">
        <v>574</v>
      </c>
    </row>
    <row r="51" spans="1:3" x14ac:dyDescent="0.25">
      <c r="A51">
        <v>657</v>
      </c>
      <c r="B51">
        <v>491</v>
      </c>
      <c r="C51">
        <v>475</v>
      </c>
    </row>
    <row r="52" spans="1:3" x14ac:dyDescent="0.25">
      <c r="A52">
        <v>433</v>
      </c>
      <c r="B52">
        <v>486</v>
      </c>
      <c r="C52">
        <v>464</v>
      </c>
    </row>
    <row r="53" spans="1:3" x14ac:dyDescent="0.25">
      <c r="A53">
        <v>456</v>
      </c>
      <c r="B53">
        <v>417</v>
      </c>
      <c r="C53">
        <v>458</v>
      </c>
    </row>
    <row r="54" spans="1:3" x14ac:dyDescent="0.25">
      <c r="A54">
        <v>455</v>
      </c>
      <c r="B54">
        <v>457</v>
      </c>
      <c r="C54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0E66-9B38-403C-AB27-9E0EAD58E1B3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349</v>
      </c>
      <c r="B2" s="4">
        <f>MEDIAN(B5:B54)</f>
        <v>385</v>
      </c>
      <c r="C2" s="5">
        <f>MEDIAN(C5:C54)</f>
        <v>376.5</v>
      </c>
      <c r="D2" s="1" t="s">
        <v>0</v>
      </c>
    </row>
    <row r="3" spans="1:4" ht="15.75" thickBot="1" x14ac:dyDescent="0.3">
      <c r="A3" s="6">
        <f>VAR(A5:A54)</f>
        <v>726.66326530612287</v>
      </c>
      <c r="B3" s="7">
        <f>VAR(B5:B54)</f>
        <v>481.44653061224483</v>
      </c>
      <c r="C3" s="8">
        <f>VAR(C5:C54)</f>
        <v>748.90653061224498</v>
      </c>
      <c r="D3" s="9" t="s">
        <v>1</v>
      </c>
    </row>
    <row r="4" spans="1:4" ht="15.75" thickBot="1" x14ac:dyDescent="0.3">
      <c r="A4" s="10">
        <f>STDEV(A5:A54)</f>
        <v>26.956692402928866</v>
      </c>
      <c r="B4" s="11">
        <f>STDEV(B5:B54)</f>
        <v>21.941889859632528</v>
      </c>
      <c r="C4" s="12">
        <f>STDEV(C5:C54)</f>
        <v>27.366156664980288</v>
      </c>
      <c r="D4" s="1" t="s">
        <v>2</v>
      </c>
    </row>
    <row r="5" spans="1:4" x14ac:dyDescent="0.25">
      <c r="A5">
        <v>491</v>
      </c>
      <c r="B5">
        <v>489</v>
      </c>
      <c r="C5">
        <v>446</v>
      </c>
    </row>
    <row r="6" spans="1:4" x14ac:dyDescent="0.25">
      <c r="A6">
        <v>380</v>
      </c>
      <c r="B6">
        <v>401</v>
      </c>
      <c r="C6">
        <v>388</v>
      </c>
    </row>
    <row r="7" spans="1:4" x14ac:dyDescent="0.25">
      <c r="A7">
        <v>349</v>
      </c>
      <c r="B7">
        <v>357</v>
      </c>
      <c r="C7">
        <v>388</v>
      </c>
    </row>
    <row r="8" spans="1:4" x14ac:dyDescent="0.25">
      <c r="A8">
        <v>426</v>
      </c>
      <c r="B8">
        <v>414</v>
      </c>
      <c r="C8">
        <v>401</v>
      </c>
    </row>
    <row r="9" spans="1:4" x14ac:dyDescent="0.25">
      <c r="A9">
        <v>383</v>
      </c>
      <c r="B9">
        <v>382</v>
      </c>
      <c r="C9">
        <v>382</v>
      </c>
    </row>
    <row r="10" spans="1:4" x14ac:dyDescent="0.25">
      <c r="A10">
        <v>355</v>
      </c>
      <c r="B10">
        <v>408</v>
      </c>
      <c r="C10">
        <v>378</v>
      </c>
    </row>
    <row r="11" spans="1:4" x14ac:dyDescent="0.25">
      <c r="A11">
        <v>356</v>
      </c>
      <c r="B11">
        <v>390</v>
      </c>
      <c r="C11">
        <v>405</v>
      </c>
    </row>
    <row r="12" spans="1:4" x14ac:dyDescent="0.25">
      <c r="A12">
        <v>361</v>
      </c>
      <c r="B12">
        <v>396</v>
      </c>
      <c r="C12">
        <v>375</v>
      </c>
    </row>
    <row r="13" spans="1:4" x14ac:dyDescent="0.25">
      <c r="A13">
        <v>348</v>
      </c>
      <c r="B13">
        <v>383</v>
      </c>
      <c r="C13">
        <v>370</v>
      </c>
    </row>
    <row r="14" spans="1:4" x14ac:dyDescent="0.25">
      <c r="A14">
        <v>343</v>
      </c>
      <c r="B14">
        <v>385</v>
      </c>
      <c r="C14">
        <v>368</v>
      </c>
    </row>
    <row r="15" spans="1:4" x14ac:dyDescent="0.25">
      <c r="A15">
        <v>354</v>
      </c>
      <c r="B15">
        <v>409</v>
      </c>
      <c r="C15">
        <v>445</v>
      </c>
    </row>
    <row r="16" spans="1:4" x14ac:dyDescent="0.25">
      <c r="A16">
        <v>348</v>
      </c>
      <c r="B16">
        <v>373</v>
      </c>
      <c r="C16">
        <v>378</v>
      </c>
    </row>
    <row r="17" spans="1:3" x14ac:dyDescent="0.25">
      <c r="A17">
        <v>350</v>
      </c>
      <c r="B17">
        <v>372</v>
      </c>
      <c r="C17">
        <v>376</v>
      </c>
    </row>
    <row r="18" spans="1:3" x14ac:dyDescent="0.25">
      <c r="A18">
        <v>381</v>
      </c>
      <c r="B18">
        <v>394</v>
      </c>
      <c r="C18">
        <v>418</v>
      </c>
    </row>
    <row r="19" spans="1:3" x14ac:dyDescent="0.25">
      <c r="A19">
        <v>395</v>
      </c>
      <c r="B19">
        <v>415</v>
      </c>
      <c r="C19">
        <v>370</v>
      </c>
    </row>
    <row r="20" spans="1:3" x14ac:dyDescent="0.25">
      <c r="A20">
        <v>354</v>
      </c>
      <c r="B20">
        <v>388</v>
      </c>
      <c r="C20">
        <v>363</v>
      </c>
    </row>
    <row r="21" spans="1:3" x14ac:dyDescent="0.25">
      <c r="A21">
        <v>361</v>
      </c>
      <c r="B21">
        <v>385</v>
      </c>
      <c r="C21">
        <v>364</v>
      </c>
    </row>
    <row r="22" spans="1:3" x14ac:dyDescent="0.25">
      <c r="A22">
        <v>329</v>
      </c>
      <c r="B22">
        <v>395</v>
      </c>
      <c r="C22">
        <v>403</v>
      </c>
    </row>
    <row r="23" spans="1:3" x14ac:dyDescent="0.25">
      <c r="A23">
        <v>367</v>
      </c>
      <c r="B23">
        <v>366</v>
      </c>
      <c r="C23">
        <v>373</v>
      </c>
    </row>
    <row r="24" spans="1:3" x14ac:dyDescent="0.25">
      <c r="A24">
        <v>340</v>
      </c>
      <c r="B24">
        <v>381</v>
      </c>
      <c r="C24">
        <v>377</v>
      </c>
    </row>
    <row r="25" spans="1:3" x14ac:dyDescent="0.25">
      <c r="A25">
        <v>346</v>
      </c>
      <c r="B25">
        <v>373</v>
      </c>
      <c r="C25">
        <v>366</v>
      </c>
    </row>
    <row r="26" spans="1:3" x14ac:dyDescent="0.25">
      <c r="A26">
        <v>349</v>
      </c>
      <c r="B26">
        <v>412</v>
      </c>
      <c r="C26">
        <v>479</v>
      </c>
    </row>
    <row r="27" spans="1:3" x14ac:dyDescent="0.25">
      <c r="A27">
        <v>347</v>
      </c>
      <c r="B27">
        <v>378</v>
      </c>
      <c r="C27">
        <v>361</v>
      </c>
    </row>
    <row r="28" spans="1:3" x14ac:dyDescent="0.25">
      <c r="A28">
        <v>350</v>
      </c>
      <c r="B28">
        <v>381</v>
      </c>
      <c r="C28">
        <v>380</v>
      </c>
    </row>
    <row r="29" spans="1:3" x14ac:dyDescent="0.25">
      <c r="A29">
        <v>345</v>
      </c>
      <c r="B29">
        <v>357</v>
      </c>
      <c r="C29">
        <v>375</v>
      </c>
    </row>
    <row r="30" spans="1:3" x14ac:dyDescent="0.25">
      <c r="A30">
        <v>397</v>
      </c>
      <c r="B30">
        <v>398</v>
      </c>
      <c r="C30">
        <v>382</v>
      </c>
    </row>
    <row r="31" spans="1:3" x14ac:dyDescent="0.25">
      <c r="A31">
        <v>349</v>
      </c>
      <c r="B31">
        <v>370</v>
      </c>
      <c r="C31">
        <v>372</v>
      </c>
    </row>
    <row r="32" spans="1:3" x14ac:dyDescent="0.25">
      <c r="A32">
        <v>351</v>
      </c>
      <c r="B32">
        <v>378</v>
      </c>
      <c r="C32">
        <v>378</v>
      </c>
    </row>
    <row r="33" spans="1:3" x14ac:dyDescent="0.25">
      <c r="A33">
        <v>333</v>
      </c>
      <c r="B33">
        <v>389</v>
      </c>
      <c r="C33">
        <v>408</v>
      </c>
    </row>
    <row r="34" spans="1:3" x14ac:dyDescent="0.25">
      <c r="A34">
        <v>364</v>
      </c>
      <c r="B34">
        <v>372</v>
      </c>
      <c r="C34">
        <v>372</v>
      </c>
    </row>
    <row r="35" spans="1:3" x14ac:dyDescent="0.25">
      <c r="A35">
        <v>348</v>
      </c>
      <c r="B35">
        <v>372</v>
      </c>
      <c r="C35">
        <v>365</v>
      </c>
    </row>
    <row r="36" spans="1:3" x14ac:dyDescent="0.25">
      <c r="A36">
        <v>344</v>
      </c>
      <c r="B36">
        <v>361</v>
      </c>
      <c r="C36">
        <v>377</v>
      </c>
    </row>
    <row r="37" spans="1:3" x14ac:dyDescent="0.25">
      <c r="A37">
        <v>349</v>
      </c>
      <c r="B37">
        <v>403</v>
      </c>
      <c r="C37">
        <v>437</v>
      </c>
    </row>
    <row r="38" spans="1:3" x14ac:dyDescent="0.25">
      <c r="A38">
        <v>345</v>
      </c>
      <c r="B38">
        <v>365</v>
      </c>
      <c r="C38">
        <v>367</v>
      </c>
    </row>
    <row r="39" spans="1:3" x14ac:dyDescent="0.25">
      <c r="A39">
        <v>344</v>
      </c>
      <c r="B39">
        <v>379</v>
      </c>
      <c r="C39">
        <v>374</v>
      </c>
    </row>
    <row r="40" spans="1:3" x14ac:dyDescent="0.25">
      <c r="A40">
        <v>338</v>
      </c>
      <c r="B40">
        <v>363</v>
      </c>
      <c r="C40">
        <v>385</v>
      </c>
    </row>
    <row r="41" spans="1:3" x14ac:dyDescent="0.25">
      <c r="A41">
        <v>382</v>
      </c>
      <c r="B41">
        <v>418</v>
      </c>
      <c r="C41">
        <v>372</v>
      </c>
    </row>
    <row r="42" spans="1:3" x14ac:dyDescent="0.25">
      <c r="A42">
        <v>337</v>
      </c>
      <c r="B42">
        <v>370</v>
      </c>
      <c r="C42">
        <v>372</v>
      </c>
    </row>
    <row r="43" spans="1:3" x14ac:dyDescent="0.25">
      <c r="A43">
        <v>340</v>
      </c>
      <c r="B43">
        <v>400</v>
      </c>
      <c r="C43">
        <v>362</v>
      </c>
    </row>
    <row r="44" spans="1:3" x14ac:dyDescent="0.25">
      <c r="A44">
        <v>333</v>
      </c>
      <c r="B44">
        <v>397</v>
      </c>
      <c r="C44">
        <v>401</v>
      </c>
    </row>
    <row r="45" spans="1:3" x14ac:dyDescent="0.25">
      <c r="A45">
        <v>365</v>
      </c>
      <c r="B45">
        <v>388</v>
      </c>
      <c r="C45">
        <v>381</v>
      </c>
    </row>
    <row r="46" spans="1:3" x14ac:dyDescent="0.25">
      <c r="A46">
        <v>341</v>
      </c>
      <c r="B46">
        <v>378</v>
      </c>
      <c r="C46">
        <v>376</v>
      </c>
    </row>
    <row r="47" spans="1:3" x14ac:dyDescent="0.25">
      <c r="A47">
        <v>376</v>
      </c>
      <c r="B47">
        <v>376</v>
      </c>
      <c r="C47">
        <v>355</v>
      </c>
    </row>
    <row r="48" spans="1:3" x14ac:dyDescent="0.25">
      <c r="A48">
        <v>337</v>
      </c>
      <c r="B48">
        <v>405</v>
      </c>
      <c r="C48">
        <v>468</v>
      </c>
    </row>
    <row r="49" spans="1:3" x14ac:dyDescent="0.25">
      <c r="A49">
        <v>344</v>
      </c>
      <c r="B49">
        <v>386</v>
      </c>
      <c r="C49">
        <v>360</v>
      </c>
    </row>
    <row r="50" spans="1:3" x14ac:dyDescent="0.25">
      <c r="A50">
        <v>347</v>
      </c>
      <c r="B50">
        <v>380</v>
      </c>
      <c r="C50">
        <v>368</v>
      </c>
    </row>
    <row r="51" spans="1:3" x14ac:dyDescent="0.25">
      <c r="A51">
        <v>342</v>
      </c>
      <c r="B51">
        <v>356</v>
      </c>
      <c r="C51">
        <v>378</v>
      </c>
    </row>
    <row r="52" spans="1:3" x14ac:dyDescent="0.25">
      <c r="A52">
        <v>370</v>
      </c>
      <c r="B52">
        <v>388</v>
      </c>
      <c r="C52">
        <v>362</v>
      </c>
    </row>
    <row r="53" spans="1:3" x14ac:dyDescent="0.25">
      <c r="A53">
        <v>341</v>
      </c>
      <c r="B53">
        <v>409</v>
      </c>
      <c r="C53">
        <v>376</v>
      </c>
    </row>
    <row r="54" spans="1:3" x14ac:dyDescent="0.25">
      <c r="A54">
        <v>340</v>
      </c>
      <c r="B54">
        <v>399</v>
      </c>
      <c r="C54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4BB5-9D9D-4922-B16E-A62FEB3E5476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359</v>
      </c>
      <c r="B2" s="4">
        <f>MEDIAN(B5:B54)</f>
        <v>392</v>
      </c>
      <c r="C2" s="5">
        <f>MEDIAN(C5:C54)</f>
        <v>385</v>
      </c>
      <c r="D2" s="1" t="s">
        <v>0</v>
      </c>
    </row>
    <row r="3" spans="1:4" ht="15.75" thickBot="1" x14ac:dyDescent="0.3">
      <c r="A3" s="6">
        <f>VAR(A5:A54)</f>
        <v>572.01020408163265</v>
      </c>
      <c r="B3" s="7">
        <f>VAR(B5:B54)</f>
        <v>730.05755102040803</v>
      </c>
      <c r="C3" s="8">
        <f>VAR(C5:C54)</f>
        <v>537.99224489795927</v>
      </c>
      <c r="D3" s="9" t="s">
        <v>1</v>
      </c>
    </row>
    <row r="4" spans="1:4" ht="15.75" thickBot="1" x14ac:dyDescent="0.3">
      <c r="A4" s="10">
        <f>STDEV(A5:A54)</f>
        <v>23.916734812294774</v>
      </c>
      <c r="B4" s="11">
        <f>STDEV(B5:B54)</f>
        <v>27.019577180637153</v>
      </c>
      <c r="C4" s="12">
        <f>STDEV(C5:C54)</f>
        <v>23.194659835788912</v>
      </c>
      <c r="D4" s="1" t="s">
        <v>2</v>
      </c>
    </row>
    <row r="5" spans="1:4" x14ac:dyDescent="0.25">
      <c r="A5">
        <v>360</v>
      </c>
      <c r="B5">
        <v>426</v>
      </c>
      <c r="C5">
        <v>445</v>
      </c>
    </row>
    <row r="6" spans="1:4" x14ac:dyDescent="0.25">
      <c r="A6">
        <v>370</v>
      </c>
      <c r="B6">
        <v>399</v>
      </c>
      <c r="C6">
        <v>411</v>
      </c>
    </row>
    <row r="7" spans="1:4" x14ac:dyDescent="0.25">
      <c r="A7">
        <v>361</v>
      </c>
      <c r="B7">
        <v>400</v>
      </c>
      <c r="C7">
        <v>386</v>
      </c>
    </row>
    <row r="8" spans="1:4" x14ac:dyDescent="0.25">
      <c r="A8">
        <v>360</v>
      </c>
      <c r="B8">
        <v>360</v>
      </c>
      <c r="C8">
        <v>397</v>
      </c>
    </row>
    <row r="9" spans="1:4" x14ac:dyDescent="0.25">
      <c r="A9">
        <v>422</v>
      </c>
      <c r="B9">
        <v>408</v>
      </c>
      <c r="C9">
        <v>374</v>
      </c>
    </row>
    <row r="10" spans="1:4" x14ac:dyDescent="0.25">
      <c r="A10">
        <v>368</v>
      </c>
      <c r="B10">
        <v>401</v>
      </c>
      <c r="C10">
        <v>406</v>
      </c>
    </row>
    <row r="11" spans="1:4" x14ac:dyDescent="0.25">
      <c r="A11">
        <v>361</v>
      </c>
      <c r="B11">
        <v>390</v>
      </c>
      <c r="C11">
        <v>364</v>
      </c>
    </row>
    <row r="12" spans="1:4" x14ac:dyDescent="0.25">
      <c r="A12">
        <v>375</v>
      </c>
      <c r="B12">
        <v>458</v>
      </c>
      <c r="C12">
        <v>406</v>
      </c>
    </row>
    <row r="13" spans="1:4" x14ac:dyDescent="0.25">
      <c r="A13">
        <v>360</v>
      </c>
      <c r="B13">
        <v>403</v>
      </c>
      <c r="C13">
        <v>380</v>
      </c>
    </row>
    <row r="14" spans="1:4" x14ac:dyDescent="0.25">
      <c r="A14">
        <v>360</v>
      </c>
      <c r="B14">
        <v>386</v>
      </c>
      <c r="C14">
        <v>384</v>
      </c>
    </row>
    <row r="15" spans="1:4" x14ac:dyDescent="0.25">
      <c r="A15">
        <v>320</v>
      </c>
      <c r="B15">
        <v>387</v>
      </c>
      <c r="C15">
        <v>439</v>
      </c>
    </row>
    <row r="16" spans="1:4" x14ac:dyDescent="0.25">
      <c r="A16">
        <v>357</v>
      </c>
      <c r="B16">
        <v>383</v>
      </c>
      <c r="C16">
        <v>374</v>
      </c>
    </row>
    <row r="17" spans="1:3" x14ac:dyDescent="0.25">
      <c r="A17">
        <v>350</v>
      </c>
      <c r="B17">
        <v>382</v>
      </c>
      <c r="C17">
        <v>371</v>
      </c>
    </row>
    <row r="18" spans="1:3" x14ac:dyDescent="0.25">
      <c r="A18">
        <v>351</v>
      </c>
      <c r="B18">
        <v>373</v>
      </c>
      <c r="C18">
        <v>394</v>
      </c>
    </row>
    <row r="19" spans="1:3" x14ac:dyDescent="0.25">
      <c r="A19">
        <v>417</v>
      </c>
      <c r="B19">
        <v>402</v>
      </c>
      <c r="C19">
        <v>378</v>
      </c>
    </row>
    <row r="20" spans="1:3" x14ac:dyDescent="0.25">
      <c r="A20">
        <v>361</v>
      </c>
      <c r="B20">
        <v>383</v>
      </c>
      <c r="C20">
        <v>385</v>
      </c>
    </row>
    <row r="21" spans="1:3" x14ac:dyDescent="0.25">
      <c r="A21">
        <v>349</v>
      </c>
      <c r="B21">
        <v>387</v>
      </c>
      <c r="C21">
        <v>352</v>
      </c>
    </row>
    <row r="22" spans="1:3" x14ac:dyDescent="0.25">
      <c r="A22">
        <v>359</v>
      </c>
      <c r="B22">
        <v>450</v>
      </c>
      <c r="C22">
        <v>389</v>
      </c>
    </row>
    <row r="23" spans="1:3" x14ac:dyDescent="0.25">
      <c r="A23">
        <v>351</v>
      </c>
      <c r="B23">
        <v>386</v>
      </c>
      <c r="C23">
        <v>363</v>
      </c>
    </row>
    <row r="24" spans="1:3" x14ac:dyDescent="0.25">
      <c r="A24">
        <v>354</v>
      </c>
      <c r="B24">
        <v>389</v>
      </c>
      <c r="C24">
        <v>367</v>
      </c>
    </row>
    <row r="25" spans="1:3" x14ac:dyDescent="0.25">
      <c r="A25">
        <v>317</v>
      </c>
      <c r="B25">
        <v>394</v>
      </c>
      <c r="C25">
        <v>434</v>
      </c>
    </row>
    <row r="26" spans="1:3" x14ac:dyDescent="0.25">
      <c r="A26">
        <v>367</v>
      </c>
      <c r="B26">
        <v>378</v>
      </c>
      <c r="C26">
        <v>407</v>
      </c>
    </row>
    <row r="27" spans="1:3" x14ac:dyDescent="0.25">
      <c r="A27">
        <v>353</v>
      </c>
      <c r="B27">
        <v>398</v>
      </c>
      <c r="C27">
        <v>396</v>
      </c>
    </row>
    <row r="28" spans="1:3" x14ac:dyDescent="0.25">
      <c r="A28">
        <v>350</v>
      </c>
      <c r="B28">
        <v>358</v>
      </c>
      <c r="C28">
        <v>391</v>
      </c>
    </row>
    <row r="29" spans="1:3" x14ac:dyDescent="0.25">
      <c r="A29">
        <v>418</v>
      </c>
      <c r="B29">
        <v>418</v>
      </c>
      <c r="C29">
        <v>385</v>
      </c>
    </row>
    <row r="30" spans="1:3" x14ac:dyDescent="0.25">
      <c r="A30">
        <v>376</v>
      </c>
      <c r="B30">
        <v>403</v>
      </c>
      <c r="C30">
        <v>374</v>
      </c>
    </row>
    <row r="31" spans="1:3" x14ac:dyDescent="0.25">
      <c r="A31">
        <v>360</v>
      </c>
      <c r="B31">
        <v>378</v>
      </c>
      <c r="C31">
        <v>353</v>
      </c>
    </row>
    <row r="32" spans="1:3" x14ac:dyDescent="0.25">
      <c r="A32">
        <v>364</v>
      </c>
      <c r="B32">
        <v>477</v>
      </c>
      <c r="C32">
        <v>389</v>
      </c>
    </row>
    <row r="33" spans="1:3" x14ac:dyDescent="0.25">
      <c r="A33">
        <v>359</v>
      </c>
      <c r="B33">
        <v>392</v>
      </c>
      <c r="C33">
        <v>373</v>
      </c>
    </row>
    <row r="34" spans="1:3" x14ac:dyDescent="0.25">
      <c r="A34">
        <v>347</v>
      </c>
      <c r="B34">
        <v>381</v>
      </c>
      <c r="C34">
        <v>369</v>
      </c>
    </row>
    <row r="35" spans="1:3" x14ac:dyDescent="0.25">
      <c r="A35">
        <v>324</v>
      </c>
      <c r="B35">
        <v>400</v>
      </c>
      <c r="C35">
        <v>450</v>
      </c>
    </row>
    <row r="36" spans="1:3" x14ac:dyDescent="0.25">
      <c r="A36">
        <v>372</v>
      </c>
      <c r="B36">
        <v>394</v>
      </c>
      <c r="C36">
        <v>389</v>
      </c>
    </row>
    <row r="37" spans="1:3" x14ac:dyDescent="0.25">
      <c r="A37">
        <v>367</v>
      </c>
      <c r="B37">
        <v>421</v>
      </c>
      <c r="C37">
        <v>407</v>
      </c>
    </row>
    <row r="38" spans="1:3" x14ac:dyDescent="0.25">
      <c r="A38">
        <v>352</v>
      </c>
      <c r="B38">
        <v>364</v>
      </c>
      <c r="C38">
        <v>389</v>
      </c>
    </row>
    <row r="39" spans="1:3" x14ac:dyDescent="0.25">
      <c r="A39">
        <v>430</v>
      </c>
      <c r="B39">
        <v>430</v>
      </c>
      <c r="C39">
        <v>378</v>
      </c>
    </row>
    <row r="40" spans="1:3" x14ac:dyDescent="0.25">
      <c r="A40">
        <v>359</v>
      </c>
      <c r="B40">
        <v>406</v>
      </c>
      <c r="C40">
        <v>395</v>
      </c>
    </row>
    <row r="41" spans="1:3" x14ac:dyDescent="0.25">
      <c r="A41">
        <v>347</v>
      </c>
      <c r="B41">
        <v>387</v>
      </c>
      <c r="C41">
        <v>355</v>
      </c>
    </row>
    <row r="42" spans="1:3" x14ac:dyDescent="0.25">
      <c r="A42">
        <v>352</v>
      </c>
      <c r="B42">
        <v>460</v>
      </c>
      <c r="C42">
        <v>390</v>
      </c>
    </row>
    <row r="43" spans="1:3" x14ac:dyDescent="0.25">
      <c r="A43">
        <v>352</v>
      </c>
      <c r="B43">
        <v>387</v>
      </c>
      <c r="C43">
        <v>379</v>
      </c>
    </row>
    <row r="44" spans="1:3" x14ac:dyDescent="0.25">
      <c r="A44">
        <v>359</v>
      </c>
      <c r="B44">
        <v>385</v>
      </c>
      <c r="C44">
        <v>383</v>
      </c>
    </row>
    <row r="45" spans="1:3" x14ac:dyDescent="0.25">
      <c r="A45">
        <v>331</v>
      </c>
      <c r="B45">
        <v>395</v>
      </c>
      <c r="C45">
        <v>439</v>
      </c>
    </row>
    <row r="46" spans="1:3" x14ac:dyDescent="0.25">
      <c r="A46">
        <v>356</v>
      </c>
      <c r="B46">
        <v>392</v>
      </c>
      <c r="C46">
        <v>389</v>
      </c>
    </row>
    <row r="47" spans="1:3" x14ac:dyDescent="0.25">
      <c r="A47">
        <v>351</v>
      </c>
      <c r="B47">
        <v>390</v>
      </c>
      <c r="C47">
        <v>370</v>
      </c>
    </row>
    <row r="48" spans="1:3" x14ac:dyDescent="0.25">
      <c r="A48">
        <v>351</v>
      </c>
      <c r="B48">
        <v>349</v>
      </c>
      <c r="C48">
        <v>385</v>
      </c>
    </row>
    <row r="49" spans="1:3" x14ac:dyDescent="0.25">
      <c r="A49">
        <v>427</v>
      </c>
      <c r="B49">
        <v>397</v>
      </c>
      <c r="C49">
        <v>373</v>
      </c>
    </row>
    <row r="50" spans="1:3" x14ac:dyDescent="0.25">
      <c r="A50">
        <v>350</v>
      </c>
      <c r="B50">
        <v>379</v>
      </c>
      <c r="C50">
        <v>373</v>
      </c>
    </row>
    <row r="51" spans="1:3" x14ac:dyDescent="0.25">
      <c r="A51">
        <v>343</v>
      </c>
      <c r="B51">
        <v>388</v>
      </c>
      <c r="C51">
        <v>346</v>
      </c>
    </row>
    <row r="52" spans="1:3" x14ac:dyDescent="0.25">
      <c r="A52">
        <v>365</v>
      </c>
      <c r="B52">
        <v>471</v>
      </c>
      <c r="C52">
        <v>396</v>
      </c>
    </row>
    <row r="53" spans="1:3" x14ac:dyDescent="0.25">
      <c r="A53">
        <v>360</v>
      </c>
      <c r="B53">
        <v>398</v>
      </c>
      <c r="C53">
        <v>385</v>
      </c>
    </row>
    <row r="54" spans="1:3" x14ac:dyDescent="0.25">
      <c r="A54">
        <v>350</v>
      </c>
      <c r="B54">
        <v>380</v>
      </c>
      <c r="C54">
        <v>380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B9A9-3A10-48E7-91DE-86F172284C3A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353.5</v>
      </c>
      <c r="B2" s="4">
        <f>MEDIAN(B5:B54)</f>
        <v>400</v>
      </c>
      <c r="C2" s="5">
        <f>MEDIAN(C5:C54)</f>
        <v>398.5</v>
      </c>
      <c r="D2" s="1" t="s">
        <v>0</v>
      </c>
    </row>
    <row r="3" spans="1:4" ht="15.75" thickBot="1" x14ac:dyDescent="0.3">
      <c r="A3" s="6">
        <f>VAR(A5:A54)</f>
        <v>399.11673469387756</v>
      </c>
      <c r="B3" s="7">
        <f>VAR(B5:B54)</f>
        <v>172.73632653061222</v>
      </c>
      <c r="C3" s="8">
        <f>VAR(C5:C54)</f>
        <v>1144.0983673469386</v>
      </c>
      <c r="D3" s="9" t="s">
        <v>1</v>
      </c>
    </row>
    <row r="4" spans="1:4" ht="15.75" thickBot="1" x14ac:dyDescent="0.3">
      <c r="A4" s="10">
        <f>STDEV(A5:A54)</f>
        <v>19.977906163907107</v>
      </c>
      <c r="B4" s="11">
        <f>STDEV(B5:B54)</f>
        <v>13.142919254511618</v>
      </c>
      <c r="C4" s="12">
        <f>STDEV(C5:C54)</f>
        <v>33.824523165108161</v>
      </c>
      <c r="D4" s="1" t="s">
        <v>2</v>
      </c>
    </row>
    <row r="5" spans="1:4" x14ac:dyDescent="0.25">
      <c r="A5">
        <v>332</v>
      </c>
      <c r="B5">
        <v>417</v>
      </c>
      <c r="C5">
        <v>449</v>
      </c>
    </row>
    <row r="6" spans="1:4" x14ac:dyDescent="0.25">
      <c r="A6">
        <v>370</v>
      </c>
      <c r="B6">
        <v>400</v>
      </c>
      <c r="C6">
        <v>406</v>
      </c>
    </row>
    <row r="7" spans="1:4" x14ac:dyDescent="0.25">
      <c r="A7">
        <v>365</v>
      </c>
      <c r="B7">
        <v>394</v>
      </c>
      <c r="C7">
        <v>399</v>
      </c>
    </row>
    <row r="8" spans="1:4" x14ac:dyDescent="0.25">
      <c r="A8">
        <v>332</v>
      </c>
      <c r="B8">
        <v>408</v>
      </c>
      <c r="C8">
        <v>466</v>
      </c>
    </row>
    <row r="9" spans="1:4" x14ac:dyDescent="0.25">
      <c r="A9">
        <v>362</v>
      </c>
      <c r="B9">
        <v>402</v>
      </c>
      <c r="C9">
        <v>399</v>
      </c>
    </row>
    <row r="10" spans="1:4" x14ac:dyDescent="0.25">
      <c r="A10">
        <v>369</v>
      </c>
      <c r="B10">
        <v>398</v>
      </c>
      <c r="C10">
        <v>395</v>
      </c>
    </row>
    <row r="11" spans="1:4" x14ac:dyDescent="0.25">
      <c r="A11">
        <v>336</v>
      </c>
      <c r="B11">
        <v>423</v>
      </c>
      <c r="C11">
        <v>469</v>
      </c>
    </row>
    <row r="12" spans="1:4" x14ac:dyDescent="0.25">
      <c r="A12">
        <v>369</v>
      </c>
      <c r="B12">
        <v>401</v>
      </c>
      <c r="C12">
        <v>400</v>
      </c>
    </row>
    <row r="13" spans="1:4" x14ac:dyDescent="0.25">
      <c r="A13">
        <v>364</v>
      </c>
      <c r="B13">
        <v>406</v>
      </c>
      <c r="C13">
        <v>401</v>
      </c>
    </row>
    <row r="14" spans="1:4" x14ac:dyDescent="0.25">
      <c r="A14">
        <v>343</v>
      </c>
      <c r="B14">
        <v>409</v>
      </c>
      <c r="C14">
        <v>465</v>
      </c>
    </row>
    <row r="15" spans="1:4" x14ac:dyDescent="0.25">
      <c r="A15">
        <v>376</v>
      </c>
      <c r="B15">
        <v>400</v>
      </c>
      <c r="C15">
        <v>392</v>
      </c>
    </row>
    <row r="16" spans="1:4" x14ac:dyDescent="0.25">
      <c r="A16">
        <v>369</v>
      </c>
      <c r="B16">
        <v>401</v>
      </c>
      <c r="C16">
        <v>391</v>
      </c>
    </row>
    <row r="17" spans="1:3" x14ac:dyDescent="0.25">
      <c r="A17">
        <v>329</v>
      </c>
      <c r="B17">
        <v>400</v>
      </c>
      <c r="C17">
        <v>437</v>
      </c>
    </row>
    <row r="18" spans="1:3" x14ac:dyDescent="0.25">
      <c r="A18">
        <v>363</v>
      </c>
      <c r="B18">
        <v>398</v>
      </c>
      <c r="C18">
        <v>397</v>
      </c>
    </row>
    <row r="19" spans="1:3" x14ac:dyDescent="0.25">
      <c r="A19">
        <v>360</v>
      </c>
      <c r="B19">
        <v>405</v>
      </c>
      <c r="C19">
        <v>393</v>
      </c>
    </row>
    <row r="20" spans="1:3" x14ac:dyDescent="0.25">
      <c r="A20">
        <v>328</v>
      </c>
      <c r="B20">
        <v>412</v>
      </c>
      <c r="C20">
        <v>458</v>
      </c>
    </row>
    <row r="21" spans="1:3" x14ac:dyDescent="0.25">
      <c r="A21">
        <v>369</v>
      </c>
      <c r="B21">
        <v>395</v>
      </c>
      <c r="C21">
        <v>385</v>
      </c>
    </row>
    <row r="22" spans="1:3" x14ac:dyDescent="0.25">
      <c r="A22">
        <v>361</v>
      </c>
      <c r="B22">
        <v>410</v>
      </c>
      <c r="C22">
        <v>390</v>
      </c>
    </row>
    <row r="23" spans="1:3" x14ac:dyDescent="0.25">
      <c r="A23">
        <v>336</v>
      </c>
      <c r="B23">
        <v>406</v>
      </c>
      <c r="C23">
        <v>459</v>
      </c>
    </row>
    <row r="24" spans="1:3" x14ac:dyDescent="0.25">
      <c r="A24">
        <v>383</v>
      </c>
      <c r="B24">
        <v>404</v>
      </c>
      <c r="C24">
        <v>388</v>
      </c>
    </row>
    <row r="25" spans="1:3" x14ac:dyDescent="0.25">
      <c r="A25">
        <v>361</v>
      </c>
      <c r="B25">
        <v>390</v>
      </c>
      <c r="C25">
        <v>386</v>
      </c>
    </row>
    <row r="26" spans="1:3" x14ac:dyDescent="0.25">
      <c r="A26">
        <v>329</v>
      </c>
      <c r="B26">
        <v>405</v>
      </c>
      <c r="C26">
        <v>446</v>
      </c>
    </row>
    <row r="27" spans="1:3" x14ac:dyDescent="0.25">
      <c r="A27">
        <v>368</v>
      </c>
      <c r="B27">
        <v>398</v>
      </c>
      <c r="C27">
        <v>406</v>
      </c>
    </row>
    <row r="28" spans="1:3" x14ac:dyDescent="0.25">
      <c r="A28">
        <v>364</v>
      </c>
      <c r="B28">
        <v>404</v>
      </c>
      <c r="C28">
        <v>402</v>
      </c>
    </row>
    <row r="29" spans="1:3" x14ac:dyDescent="0.25">
      <c r="A29">
        <v>333</v>
      </c>
      <c r="B29">
        <v>415</v>
      </c>
      <c r="C29">
        <v>466</v>
      </c>
    </row>
    <row r="30" spans="1:3" x14ac:dyDescent="0.25">
      <c r="A30">
        <v>386</v>
      </c>
      <c r="B30">
        <v>417</v>
      </c>
      <c r="C30">
        <v>404</v>
      </c>
    </row>
    <row r="31" spans="1:3" x14ac:dyDescent="0.25">
      <c r="A31">
        <v>390</v>
      </c>
      <c r="B31">
        <v>415</v>
      </c>
      <c r="C31">
        <v>398</v>
      </c>
    </row>
    <row r="32" spans="1:3" x14ac:dyDescent="0.25">
      <c r="A32">
        <v>336</v>
      </c>
      <c r="B32">
        <v>414</v>
      </c>
      <c r="C32">
        <v>464</v>
      </c>
    </row>
    <row r="33" spans="1:3" x14ac:dyDescent="0.25">
      <c r="A33">
        <v>408</v>
      </c>
      <c r="B33">
        <v>402</v>
      </c>
      <c r="C33">
        <v>376</v>
      </c>
    </row>
    <row r="34" spans="1:3" x14ac:dyDescent="0.25">
      <c r="A34">
        <v>349</v>
      </c>
      <c r="B34">
        <v>387</v>
      </c>
      <c r="C34">
        <v>371</v>
      </c>
    </row>
    <row r="35" spans="1:3" x14ac:dyDescent="0.25">
      <c r="A35">
        <v>324</v>
      </c>
      <c r="B35">
        <v>393</v>
      </c>
      <c r="C35">
        <v>437</v>
      </c>
    </row>
    <row r="36" spans="1:3" x14ac:dyDescent="0.25">
      <c r="A36">
        <v>352</v>
      </c>
      <c r="B36">
        <v>386</v>
      </c>
      <c r="C36">
        <v>359</v>
      </c>
    </row>
    <row r="37" spans="1:3" x14ac:dyDescent="0.25">
      <c r="A37">
        <v>362</v>
      </c>
      <c r="B37">
        <v>393</v>
      </c>
      <c r="C37">
        <v>386</v>
      </c>
    </row>
    <row r="38" spans="1:3" x14ac:dyDescent="0.25">
      <c r="A38">
        <v>321</v>
      </c>
      <c r="B38">
        <v>387</v>
      </c>
      <c r="C38">
        <v>467</v>
      </c>
    </row>
    <row r="39" spans="1:3" x14ac:dyDescent="0.25">
      <c r="A39">
        <v>351</v>
      </c>
      <c r="B39">
        <v>380</v>
      </c>
      <c r="C39">
        <v>379</v>
      </c>
    </row>
    <row r="40" spans="1:3" x14ac:dyDescent="0.25">
      <c r="A40">
        <v>351</v>
      </c>
      <c r="B40">
        <v>391</v>
      </c>
      <c r="C40">
        <v>382</v>
      </c>
    </row>
    <row r="41" spans="1:3" x14ac:dyDescent="0.25">
      <c r="A41">
        <v>322</v>
      </c>
      <c r="B41">
        <v>390</v>
      </c>
      <c r="C41">
        <v>446</v>
      </c>
    </row>
    <row r="42" spans="1:3" x14ac:dyDescent="0.25">
      <c r="A42">
        <v>354</v>
      </c>
      <c r="B42">
        <v>381</v>
      </c>
      <c r="C42">
        <v>381</v>
      </c>
    </row>
    <row r="43" spans="1:3" x14ac:dyDescent="0.25">
      <c r="A43">
        <v>345</v>
      </c>
      <c r="B43">
        <v>391</v>
      </c>
      <c r="C43">
        <v>381</v>
      </c>
    </row>
    <row r="44" spans="1:3" x14ac:dyDescent="0.25">
      <c r="A44">
        <v>319</v>
      </c>
      <c r="B44">
        <v>386</v>
      </c>
      <c r="C44">
        <v>439</v>
      </c>
    </row>
    <row r="45" spans="1:3" x14ac:dyDescent="0.25">
      <c r="A45">
        <v>354</v>
      </c>
      <c r="B45">
        <v>379</v>
      </c>
      <c r="C45">
        <v>376</v>
      </c>
    </row>
    <row r="46" spans="1:3" x14ac:dyDescent="0.25">
      <c r="A46">
        <v>344</v>
      </c>
      <c r="B46">
        <v>379</v>
      </c>
      <c r="C46">
        <v>386</v>
      </c>
    </row>
    <row r="47" spans="1:3" x14ac:dyDescent="0.25">
      <c r="A47">
        <v>317</v>
      </c>
      <c r="B47">
        <v>390</v>
      </c>
      <c r="C47">
        <v>455</v>
      </c>
    </row>
    <row r="48" spans="1:3" x14ac:dyDescent="0.25">
      <c r="A48">
        <v>356</v>
      </c>
      <c r="B48">
        <v>371</v>
      </c>
      <c r="C48">
        <v>381</v>
      </c>
    </row>
    <row r="49" spans="1:3" x14ac:dyDescent="0.25">
      <c r="A49">
        <v>348</v>
      </c>
      <c r="B49">
        <v>382</v>
      </c>
      <c r="C49">
        <v>389</v>
      </c>
    </row>
    <row r="50" spans="1:3" x14ac:dyDescent="0.25">
      <c r="A50">
        <v>326</v>
      </c>
      <c r="B50">
        <v>404</v>
      </c>
      <c r="C50">
        <v>448</v>
      </c>
    </row>
    <row r="51" spans="1:3" x14ac:dyDescent="0.25">
      <c r="A51">
        <v>358</v>
      </c>
      <c r="B51">
        <v>382</v>
      </c>
      <c r="C51">
        <v>380</v>
      </c>
    </row>
    <row r="52" spans="1:3" x14ac:dyDescent="0.25">
      <c r="A52">
        <v>351</v>
      </c>
      <c r="B52">
        <v>431</v>
      </c>
      <c r="C52">
        <v>366</v>
      </c>
    </row>
    <row r="53" spans="1:3" x14ac:dyDescent="0.25">
      <c r="A53">
        <v>353</v>
      </c>
      <c r="B53">
        <v>426</v>
      </c>
      <c r="C53">
        <v>463</v>
      </c>
    </row>
    <row r="54" spans="1:3" x14ac:dyDescent="0.25">
      <c r="A54">
        <v>360</v>
      </c>
      <c r="B54">
        <v>406</v>
      </c>
      <c r="C54">
        <v>388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6090-F1D6-478B-8FB2-D80B1A9F697D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417.5</v>
      </c>
      <c r="B2" s="4">
        <f>MEDIAN(B5:B54)</f>
        <v>462.5</v>
      </c>
      <c r="C2" s="5">
        <f>MEDIAN(C5:C54)</f>
        <v>446.5</v>
      </c>
      <c r="D2" s="1" t="s">
        <v>0</v>
      </c>
    </row>
    <row r="3" spans="1:4" ht="15.75" thickBot="1" x14ac:dyDescent="0.3">
      <c r="A3" s="6">
        <f>VAR(A5:A54)</f>
        <v>1669.6669387755101</v>
      </c>
      <c r="B3" s="7">
        <f>VAR(B5:B54)</f>
        <v>3000.947346938774</v>
      </c>
      <c r="C3" s="8">
        <f>VAR(C5:C54)</f>
        <v>2104.109795918384</v>
      </c>
      <c r="D3" s="9" t="s">
        <v>1</v>
      </c>
    </row>
    <row r="4" spans="1:4" ht="15.75" thickBot="1" x14ac:dyDescent="0.3">
      <c r="A4" s="10">
        <f>STDEV(A5:A54)</f>
        <v>40.86155820297985</v>
      </c>
      <c r="B4" s="11">
        <f>STDEV(B5:B54)</f>
        <v>54.780903122701197</v>
      </c>
      <c r="C4" s="12">
        <f>STDEV(C5:C54)</f>
        <v>45.870576581490489</v>
      </c>
      <c r="D4" s="1" t="s">
        <v>2</v>
      </c>
    </row>
    <row r="5" spans="1:4" x14ac:dyDescent="0.25">
      <c r="A5">
        <v>373</v>
      </c>
      <c r="B5">
        <v>408</v>
      </c>
      <c r="C5">
        <v>401</v>
      </c>
    </row>
    <row r="6" spans="1:4" x14ac:dyDescent="0.25">
      <c r="A6">
        <v>344</v>
      </c>
      <c r="B6">
        <v>447</v>
      </c>
      <c r="C6">
        <v>439</v>
      </c>
    </row>
    <row r="7" spans="1:4" x14ac:dyDescent="0.25">
      <c r="A7">
        <v>374</v>
      </c>
      <c r="B7">
        <v>398</v>
      </c>
      <c r="C7">
        <v>396</v>
      </c>
    </row>
    <row r="8" spans="1:4" x14ac:dyDescent="0.25">
      <c r="A8">
        <v>377</v>
      </c>
      <c r="B8">
        <v>408</v>
      </c>
      <c r="C8">
        <v>371</v>
      </c>
    </row>
    <row r="9" spans="1:4" x14ac:dyDescent="0.25">
      <c r="A9">
        <v>389</v>
      </c>
      <c r="B9">
        <v>547</v>
      </c>
      <c r="C9">
        <v>395</v>
      </c>
    </row>
    <row r="10" spans="1:4" x14ac:dyDescent="0.25">
      <c r="A10">
        <v>368</v>
      </c>
      <c r="B10">
        <v>395</v>
      </c>
      <c r="C10">
        <v>404</v>
      </c>
    </row>
    <row r="11" spans="1:4" x14ac:dyDescent="0.25">
      <c r="A11">
        <v>364</v>
      </c>
      <c r="B11">
        <v>360</v>
      </c>
      <c r="C11">
        <v>417</v>
      </c>
    </row>
    <row r="12" spans="1:4" x14ac:dyDescent="0.25">
      <c r="A12">
        <v>407</v>
      </c>
      <c r="B12">
        <v>394</v>
      </c>
      <c r="C12">
        <v>391</v>
      </c>
    </row>
    <row r="13" spans="1:4" x14ac:dyDescent="0.25">
      <c r="A13">
        <v>363</v>
      </c>
      <c r="B13">
        <v>386</v>
      </c>
      <c r="C13">
        <v>391</v>
      </c>
    </row>
    <row r="14" spans="1:4" x14ac:dyDescent="0.25">
      <c r="A14">
        <v>329</v>
      </c>
      <c r="B14">
        <v>407</v>
      </c>
      <c r="C14">
        <v>460</v>
      </c>
    </row>
    <row r="15" spans="1:4" x14ac:dyDescent="0.25">
      <c r="A15">
        <v>361</v>
      </c>
      <c r="B15">
        <v>394</v>
      </c>
      <c r="C15">
        <v>398</v>
      </c>
    </row>
    <row r="16" spans="1:4" x14ac:dyDescent="0.25">
      <c r="A16">
        <v>368</v>
      </c>
      <c r="B16">
        <v>389</v>
      </c>
      <c r="C16">
        <v>374</v>
      </c>
    </row>
    <row r="17" spans="1:3" x14ac:dyDescent="0.25">
      <c r="A17">
        <v>374</v>
      </c>
      <c r="B17">
        <v>477</v>
      </c>
      <c r="C17">
        <v>391</v>
      </c>
    </row>
    <row r="18" spans="1:3" x14ac:dyDescent="0.25">
      <c r="A18">
        <v>361</v>
      </c>
      <c r="B18">
        <v>381</v>
      </c>
      <c r="C18">
        <v>389</v>
      </c>
    </row>
    <row r="19" spans="1:3" x14ac:dyDescent="0.25">
      <c r="A19">
        <v>371</v>
      </c>
      <c r="B19">
        <v>394</v>
      </c>
      <c r="C19">
        <v>437</v>
      </c>
    </row>
    <row r="20" spans="1:3" x14ac:dyDescent="0.25">
      <c r="A20">
        <v>422</v>
      </c>
      <c r="B20">
        <v>425</v>
      </c>
      <c r="C20">
        <v>422</v>
      </c>
    </row>
    <row r="21" spans="1:3" x14ac:dyDescent="0.25">
      <c r="A21">
        <v>448</v>
      </c>
      <c r="B21">
        <v>526</v>
      </c>
      <c r="C21">
        <v>586</v>
      </c>
    </row>
    <row r="22" spans="1:3" x14ac:dyDescent="0.25">
      <c r="A22">
        <v>472</v>
      </c>
      <c r="B22">
        <v>530</v>
      </c>
      <c r="C22">
        <v>520</v>
      </c>
    </row>
    <row r="23" spans="1:3" x14ac:dyDescent="0.25">
      <c r="A23">
        <v>507</v>
      </c>
      <c r="B23">
        <v>466</v>
      </c>
      <c r="C23">
        <v>451</v>
      </c>
    </row>
    <row r="24" spans="1:3" x14ac:dyDescent="0.25">
      <c r="A24">
        <v>428</v>
      </c>
      <c r="B24">
        <v>514</v>
      </c>
      <c r="C24">
        <v>426</v>
      </c>
    </row>
    <row r="25" spans="1:3" x14ac:dyDescent="0.25">
      <c r="A25">
        <v>450</v>
      </c>
      <c r="B25">
        <v>528</v>
      </c>
      <c r="C25">
        <v>471</v>
      </c>
    </row>
    <row r="26" spans="1:3" x14ac:dyDescent="0.25">
      <c r="A26">
        <v>433</v>
      </c>
      <c r="B26">
        <v>470</v>
      </c>
      <c r="C26">
        <v>463</v>
      </c>
    </row>
    <row r="27" spans="1:3" x14ac:dyDescent="0.25">
      <c r="A27">
        <v>428</v>
      </c>
      <c r="B27">
        <v>421</v>
      </c>
      <c r="C27">
        <v>483</v>
      </c>
    </row>
    <row r="28" spans="1:3" x14ac:dyDescent="0.25">
      <c r="A28">
        <v>454</v>
      </c>
      <c r="B28">
        <v>464</v>
      </c>
      <c r="C28">
        <v>481</v>
      </c>
    </row>
    <row r="29" spans="1:3" x14ac:dyDescent="0.25">
      <c r="A29">
        <v>428</v>
      </c>
      <c r="B29">
        <v>461</v>
      </c>
      <c r="C29">
        <v>452</v>
      </c>
    </row>
    <row r="30" spans="1:3" x14ac:dyDescent="0.25">
      <c r="A30">
        <v>374</v>
      </c>
      <c r="B30">
        <v>484</v>
      </c>
      <c r="C30">
        <v>495</v>
      </c>
    </row>
    <row r="31" spans="1:3" x14ac:dyDescent="0.25">
      <c r="A31">
        <v>419</v>
      </c>
      <c r="B31">
        <v>457</v>
      </c>
      <c r="C31">
        <v>453</v>
      </c>
    </row>
    <row r="32" spans="1:3" x14ac:dyDescent="0.25">
      <c r="A32">
        <v>427</v>
      </c>
      <c r="B32">
        <v>467</v>
      </c>
      <c r="C32">
        <v>421</v>
      </c>
    </row>
    <row r="33" spans="1:3" x14ac:dyDescent="0.25">
      <c r="A33">
        <v>432</v>
      </c>
      <c r="B33">
        <v>515</v>
      </c>
      <c r="C33">
        <v>458</v>
      </c>
    </row>
    <row r="34" spans="1:3" x14ac:dyDescent="0.25">
      <c r="A34">
        <v>416</v>
      </c>
      <c r="B34">
        <v>457</v>
      </c>
      <c r="C34">
        <v>458</v>
      </c>
    </row>
    <row r="35" spans="1:3" x14ac:dyDescent="0.25">
      <c r="A35">
        <v>425</v>
      </c>
      <c r="B35">
        <v>410</v>
      </c>
      <c r="C35">
        <v>467</v>
      </c>
    </row>
    <row r="36" spans="1:3" x14ac:dyDescent="0.25">
      <c r="A36">
        <v>440</v>
      </c>
      <c r="B36">
        <v>467</v>
      </c>
      <c r="C36">
        <v>442</v>
      </c>
    </row>
    <row r="37" spans="1:3" x14ac:dyDescent="0.25">
      <c r="A37">
        <v>428</v>
      </c>
      <c r="B37">
        <v>475</v>
      </c>
      <c r="C37">
        <v>465</v>
      </c>
    </row>
    <row r="38" spans="1:3" x14ac:dyDescent="0.25">
      <c r="A38">
        <v>375</v>
      </c>
      <c r="B38">
        <v>471</v>
      </c>
      <c r="C38">
        <v>500</v>
      </c>
    </row>
    <row r="39" spans="1:3" x14ac:dyDescent="0.25">
      <c r="A39">
        <v>424</v>
      </c>
      <c r="B39">
        <v>464</v>
      </c>
      <c r="C39">
        <v>452</v>
      </c>
    </row>
    <row r="40" spans="1:3" x14ac:dyDescent="0.25">
      <c r="A40">
        <v>430</v>
      </c>
      <c r="B40">
        <v>484</v>
      </c>
      <c r="C40">
        <v>428</v>
      </c>
    </row>
    <row r="41" spans="1:3" x14ac:dyDescent="0.25">
      <c r="A41">
        <v>448</v>
      </c>
      <c r="B41">
        <v>567</v>
      </c>
      <c r="C41">
        <v>484</v>
      </c>
    </row>
    <row r="42" spans="1:3" x14ac:dyDescent="0.25">
      <c r="A42">
        <v>439</v>
      </c>
      <c r="B42">
        <v>472</v>
      </c>
      <c r="C42">
        <v>481</v>
      </c>
    </row>
    <row r="43" spans="1:3" x14ac:dyDescent="0.25">
      <c r="A43">
        <v>460</v>
      </c>
      <c r="B43">
        <v>416</v>
      </c>
      <c r="C43">
        <v>471</v>
      </c>
    </row>
    <row r="44" spans="1:3" x14ac:dyDescent="0.25">
      <c r="A44">
        <v>466</v>
      </c>
      <c r="B44">
        <v>511</v>
      </c>
      <c r="C44">
        <v>492</v>
      </c>
    </row>
    <row r="45" spans="1:3" x14ac:dyDescent="0.25">
      <c r="A45">
        <v>471</v>
      </c>
      <c r="B45">
        <v>569</v>
      </c>
      <c r="C45">
        <v>522</v>
      </c>
    </row>
    <row r="46" spans="1:3" x14ac:dyDescent="0.25">
      <c r="A46">
        <v>399</v>
      </c>
      <c r="B46">
        <v>526</v>
      </c>
      <c r="C46">
        <v>512</v>
      </c>
    </row>
    <row r="47" spans="1:3" x14ac:dyDescent="0.25">
      <c r="A47">
        <v>450</v>
      </c>
      <c r="B47">
        <v>494</v>
      </c>
      <c r="C47">
        <v>467</v>
      </c>
    </row>
    <row r="48" spans="1:3" x14ac:dyDescent="0.25">
      <c r="A48">
        <v>428</v>
      </c>
      <c r="B48">
        <v>480</v>
      </c>
      <c r="C48">
        <v>379</v>
      </c>
    </row>
    <row r="49" spans="1:3" x14ac:dyDescent="0.25">
      <c r="A49">
        <v>392</v>
      </c>
      <c r="B49">
        <v>488</v>
      </c>
      <c r="C49">
        <v>394</v>
      </c>
    </row>
    <row r="50" spans="1:3" x14ac:dyDescent="0.25">
      <c r="A50">
        <v>365</v>
      </c>
      <c r="B50">
        <v>395</v>
      </c>
      <c r="C50">
        <v>396</v>
      </c>
    </row>
    <row r="51" spans="1:3" x14ac:dyDescent="0.25">
      <c r="A51">
        <v>374</v>
      </c>
      <c r="B51">
        <v>361</v>
      </c>
      <c r="C51">
        <v>404</v>
      </c>
    </row>
    <row r="52" spans="1:3" x14ac:dyDescent="0.25">
      <c r="A52">
        <v>380</v>
      </c>
      <c r="B52">
        <v>401</v>
      </c>
      <c r="C52">
        <v>397</v>
      </c>
    </row>
    <row r="53" spans="1:3" x14ac:dyDescent="0.25">
      <c r="A53">
        <v>369</v>
      </c>
      <c r="B53">
        <v>395</v>
      </c>
      <c r="C53">
        <v>409</v>
      </c>
    </row>
    <row r="54" spans="1:3" x14ac:dyDescent="0.25">
      <c r="A54">
        <v>330</v>
      </c>
      <c r="B54">
        <v>411</v>
      </c>
      <c r="C54">
        <v>453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9C04-8C74-4C8B-BDDC-0D139A81E8FB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446.5</v>
      </c>
      <c r="B2" s="4">
        <f>MEDIAN(B5:B54)</f>
        <v>488</v>
      </c>
      <c r="C2" s="5">
        <f>MEDIAN(C5:C54)</f>
        <v>475.5</v>
      </c>
      <c r="D2" s="1" t="s">
        <v>0</v>
      </c>
    </row>
    <row r="3" spans="1:4" ht="15.75" thickBot="1" x14ac:dyDescent="0.3">
      <c r="A3" s="6">
        <f>VAR(A5:A54)</f>
        <v>2824.0820408163172</v>
      </c>
      <c r="B3" s="7">
        <f>VAR(B5:B54)</f>
        <v>2687.2608163265168</v>
      </c>
      <c r="C3" s="8">
        <f>VAR(C5:C54)</f>
        <v>2530.8636734693937</v>
      </c>
      <c r="D3" s="9" t="s">
        <v>1</v>
      </c>
    </row>
    <row r="4" spans="1:4" ht="15.75" thickBot="1" x14ac:dyDescent="0.3">
      <c r="A4" s="10">
        <f>STDEV(A5:A54)</f>
        <v>53.14209292845284</v>
      </c>
      <c r="B4" s="11">
        <f>STDEV(B5:B54)</f>
        <v>51.838796439795132</v>
      </c>
      <c r="C4" s="12">
        <f>STDEV(C5:C54)</f>
        <v>50.307690003312551</v>
      </c>
      <c r="D4" s="1" t="s">
        <v>2</v>
      </c>
    </row>
    <row r="5" spans="1:4" x14ac:dyDescent="0.25">
      <c r="A5">
        <v>380</v>
      </c>
      <c r="B5">
        <v>413</v>
      </c>
      <c r="C5">
        <v>409</v>
      </c>
    </row>
    <row r="6" spans="1:4" x14ac:dyDescent="0.25">
      <c r="A6">
        <v>379</v>
      </c>
      <c r="B6">
        <v>409</v>
      </c>
      <c r="C6">
        <v>407</v>
      </c>
    </row>
    <row r="7" spans="1:4" x14ac:dyDescent="0.25">
      <c r="A7">
        <v>462</v>
      </c>
      <c r="B7">
        <v>404</v>
      </c>
      <c r="C7">
        <v>413</v>
      </c>
    </row>
    <row r="8" spans="1:4" x14ac:dyDescent="0.25">
      <c r="A8">
        <v>388</v>
      </c>
      <c r="B8">
        <v>415</v>
      </c>
      <c r="C8">
        <v>413</v>
      </c>
    </row>
    <row r="9" spans="1:4" x14ac:dyDescent="0.25">
      <c r="A9">
        <v>349</v>
      </c>
      <c r="B9">
        <v>430</v>
      </c>
      <c r="C9">
        <v>488</v>
      </c>
    </row>
    <row r="10" spans="1:4" x14ac:dyDescent="0.25">
      <c r="A10">
        <v>388</v>
      </c>
      <c r="B10">
        <v>425</v>
      </c>
      <c r="C10">
        <v>431</v>
      </c>
    </row>
    <row r="11" spans="1:4" x14ac:dyDescent="0.25">
      <c r="A11">
        <v>380</v>
      </c>
      <c r="B11">
        <v>387</v>
      </c>
      <c r="C11">
        <v>416</v>
      </c>
    </row>
    <row r="12" spans="1:4" x14ac:dyDescent="0.25">
      <c r="A12">
        <v>511</v>
      </c>
      <c r="B12">
        <v>404</v>
      </c>
      <c r="C12">
        <v>410</v>
      </c>
    </row>
    <row r="13" spans="1:4" x14ac:dyDescent="0.25">
      <c r="A13">
        <v>394</v>
      </c>
      <c r="B13">
        <v>406</v>
      </c>
      <c r="C13">
        <v>380</v>
      </c>
    </row>
    <row r="14" spans="1:4" x14ac:dyDescent="0.25">
      <c r="A14">
        <v>395</v>
      </c>
      <c r="B14">
        <v>440</v>
      </c>
      <c r="C14">
        <v>402</v>
      </c>
    </row>
    <row r="15" spans="1:4" x14ac:dyDescent="0.25">
      <c r="A15">
        <v>397</v>
      </c>
      <c r="B15">
        <v>414</v>
      </c>
      <c r="C15">
        <v>403</v>
      </c>
    </row>
    <row r="16" spans="1:4" x14ac:dyDescent="0.25">
      <c r="A16">
        <v>395</v>
      </c>
      <c r="B16">
        <v>441</v>
      </c>
      <c r="C16">
        <v>469</v>
      </c>
    </row>
    <row r="17" spans="1:3" x14ac:dyDescent="0.25">
      <c r="A17">
        <v>414</v>
      </c>
      <c r="B17">
        <v>471</v>
      </c>
      <c r="C17">
        <v>454</v>
      </c>
    </row>
    <row r="18" spans="1:3" x14ac:dyDescent="0.25">
      <c r="A18">
        <v>418</v>
      </c>
      <c r="B18">
        <v>442</v>
      </c>
      <c r="C18">
        <v>473</v>
      </c>
    </row>
    <row r="19" spans="1:3" x14ac:dyDescent="0.25">
      <c r="A19">
        <v>493</v>
      </c>
      <c r="B19">
        <v>477</v>
      </c>
      <c r="C19">
        <v>476</v>
      </c>
    </row>
    <row r="20" spans="1:3" x14ac:dyDescent="0.25">
      <c r="A20">
        <v>429</v>
      </c>
      <c r="B20">
        <v>468</v>
      </c>
      <c r="C20">
        <v>411</v>
      </c>
    </row>
    <row r="21" spans="1:3" x14ac:dyDescent="0.25">
      <c r="A21">
        <v>445</v>
      </c>
      <c r="B21">
        <v>539</v>
      </c>
      <c r="C21">
        <v>470</v>
      </c>
    </row>
    <row r="22" spans="1:3" x14ac:dyDescent="0.25">
      <c r="A22">
        <v>441</v>
      </c>
      <c r="B22">
        <v>487</v>
      </c>
      <c r="C22">
        <v>460</v>
      </c>
    </row>
    <row r="23" spans="1:3" x14ac:dyDescent="0.25">
      <c r="A23">
        <v>381</v>
      </c>
      <c r="B23">
        <v>515</v>
      </c>
      <c r="C23">
        <v>489</v>
      </c>
    </row>
    <row r="24" spans="1:3" x14ac:dyDescent="0.25">
      <c r="A24">
        <v>435</v>
      </c>
      <c r="B24">
        <v>479</v>
      </c>
      <c r="C24">
        <v>466</v>
      </c>
    </row>
    <row r="25" spans="1:3" x14ac:dyDescent="0.25">
      <c r="A25">
        <v>426</v>
      </c>
      <c r="B25">
        <v>436</v>
      </c>
      <c r="C25">
        <v>475</v>
      </c>
    </row>
    <row r="26" spans="1:3" x14ac:dyDescent="0.25">
      <c r="A26">
        <v>469</v>
      </c>
      <c r="B26">
        <v>484</v>
      </c>
      <c r="C26">
        <v>473</v>
      </c>
    </row>
    <row r="27" spans="1:3" x14ac:dyDescent="0.25">
      <c r="A27">
        <v>426</v>
      </c>
      <c r="B27">
        <v>476</v>
      </c>
      <c r="C27">
        <v>422</v>
      </c>
    </row>
    <row r="28" spans="1:3" x14ac:dyDescent="0.25">
      <c r="A28">
        <v>448</v>
      </c>
      <c r="B28">
        <v>505</v>
      </c>
      <c r="C28">
        <v>474</v>
      </c>
    </row>
    <row r="29" spans="1:3" x14ac:dyDescent="0.25">
      <c r="A29">
        <v>426</v>
      </c>
      <c r="B29">
        <v>479</v>
      </c>
      <c r="C29">
        <v>456</v>
      </c>
    </row>
    <row r="30" spans="1:3" x14ac:dyDescent="0.25">
      <c r="A30">
        <v>372</v>
      </c>
      <c r="B30">
        <v>507</v>
      </c>
      <c r="C30">
        <v>486</v>
      </c>
    </row>
    <row r="31" spans="1:3" x14ac:dyDescent="0.25">
      <c r="A31">
        <v>434</v>
      </c>
      <c r="B31">
        <v>470</v>
      </c>
      <c r="C31">
        <v>478</v>
      </c>
    </row>
    <row r="32" spans="1:3" x14ac:dyDescent="0.25">
      <c r="A32">
        <v>461</v>
      </c>
      <c r="B32">
        <v>468</v>
      </c>
      <c r="C32">
        <v>507</v>
      </c>
    </row>
    <row r="33" spans="1:3" x14ac:dyDescent="0.25">
      <c r="A33">
        <v>481</v>
      </c>
      <c r="B33">
        <v>513</v>
      </c>
      <c r="C33">
        <v>508</v>
      </c>
    </row>
    <row r="34" spans="1:3" x14ac:dyDescent="0.25">
      <c r="A34">
        <v>463</v>
      </c>
      <c r="B34">
        <v>522</v>
      </c>
      <c r="C34">
        <v>446</v>
      </c>
    </row>
    <row r="35" spans="1:3" x14ac:dyDescent="0.25">
      <c r="A35">
        <v>482</v>
      </c>
      <c r="B35">
        <v>541</v>
      </c>
      <c r="C35">
        <v>507</v>
      </c>
    </row>
    <row r="36" spans="1:3" x14ac:dyDescent="0.25">
      <c r="A36">
        <v>470</v>
      </c>
      <c r="B36">
        <v>521</v>
      </c>
      <c r="C36">
        <v>524</v>
      </c>
    </row>
    <row r="37" spans="1:3" x14ac:dyDescent="0.25">
      <c r="A37">
        <v>421</v>
      </c>
      <c r="B37">
        <v>568</v>
      </c>
      <c r="C37">
        <v>618</v>
      </c>
    </row>
    <row r="38" spans="1:3" x14ac:dyDescent="0.25">
      <c r="A38">
        <v>477</v>
      </c>
      <c r="B38">
        <v>540</v>
      </c>
      <c r="C38">
        <v>517</v>
      </c>
    </row>
    <row r="39" spans="1:3" x14ac:dyDescent="0.25">
      <c r="A39">
        <v>478</v>
      </c>
      <c r="B39">
        <v>496</v>
      </c>
      <c r="C39">
        <v>524</v>
      </c>
    </row>
    <row r="40" spans="1:3" x14ac:dyDescent="0.25">
      <c r="A40">
        <v>642</v>
      </c>
      <c r="B40">
        <v>541</v>
      </c>
      <c r="C40">
        <v>526</v>
      </c>
    </row>
    <row r="41" spans="1:3" x14ac:dyDescent="0.25">
      <c r="A41">
        <v>497</v>
      </c>
      <c r="B41">
        <v>553</v>
      </c>
      <c r="C41">
        <v>468</v>
      </c>
    </row>
    <row r="42" spans="1:3" x14ac:dyDescent="0.25">
      <c r="A42">
        <v>514</v>
      </c>
      <c r="B42">
        <v>559</v>
      </c>
      <c r="C42">
        <v>504</v>
      </c>
    </row>
    <row r="43" spans="1:3" x14ac:dyDescent="0.25">
      <c r="A43">
        <v>454</v>
      </c>
      <c r="B43">
        <v>514</v>
      </c>
      <c r="C43">
        <v>493</v>
      </c>
    </row>
    <row r="44" spans="1:3" x14ac:dyDescent="0.25">
      <c r="A44">
        <v>417</v>
      </c>
      <c r="B44">
        <v>560</v>
      </c>
      <c r="C44">
        <v>595</v>
      </c>
    </row>
    <row r="45" spans="1:3" x14ac:dyDescent="0.25">
      <c r="A45">
        <v>484</v>
      </c>
      <c r="B45">
        <v>539</v>
      </c>
      <c r="C45">
        <v>511</v>
      </c>
    </row>
    <row r="46" spans="1:3" x14ac:dyDescent="0.25">
      <c r="A46">
        <v>475</v>
      </c>
      <c r="B46">
        <v>489</v>
      </c>
      <c r="C46">
        <v>533</v>
      </c>
    </row>
    <row r="47" spans="1:3" x14ac:dyDescent="0.25">
      <c r="A47">
        <v>560</v>
      </c>
      <c r="B47">
        <v>527</v>
      </c>
      <c r="C47">
        <v>517</v>
      </c>
    </row>
    <row r="48" spans="1:3" x14ac:dyDescent="0.25">
      <c r="A48">
        <v>472</v>
      </c>
      <c r="B48">
        <v>534</v>
      </c>
      <c r="C48">
        <v>457</v>
      </c>
    </row>
    <row r="49" spans="1:3" x14ac:dyDescent="0.25">
      <c r="A49">
        <v>491</v>
      </c>
      <c r="B49">
        <v>575</v>
      </c>
      <c r="C49">
        <v>509</v>
      </c>
    </row>
    <row r="50" spans="1:3" x14ac:dyDescent="0.25">
      <c r="A50">
        <v>485</v>
      </c>
      <c r="B50">
        <v>540</v>
      </c>
      <c r="C50">
        <v>510</v>
      </c>
    </row>
    <row r="51" spans="1:3" x14ac:dyDescent="0.25">
      <c r="A51">
        <v>412</v>
      </c>
      <c r="B51">
        <v>543</v>
      </c>
      <c r="C51">
        <v>559</v>
      </c>
    </row>
    <row r="52" spans="1:3" x14ac:dyDescent="0.25">
      <c r="A52">
        <v>480</v>
      </c>
      <c r="B52">
        <v>523</v>
      </c>
      <c r="C52">
        <v>515</v>
      </c>
    </row>
    <row r="53" spans="1:3" x14ac:dyDescent="0.25">
      <c r="A53">
        <v>461</v>
      </c>
      <c r="B53">
        <v>466</v>
      </c>
      <c r="C53">
        <v>517</v>
      </c>
    </row>
    <row r="54" spans="1:3" x14ac:dyDescent="0.25">
      <c r="A54">
        <v>505</v>
      </c>
      <c r="B54">
        <v>526</v>
      </c>
      <c r="C54">
        <v>509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7152-7BD9-45FA-AB61-76867345B2FC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493.5</v>
      </c>
      <c r="B2" s="4">
        <f>MEDIAN(B5:B54)</f>
        <v>549.5</v>
      </c>
      <c r="C2" s="5">
        <f>MEDIAN(C5:C54)</f>
        <v>505.5</v>
      </c>
      <c r="D2" s="1" t="s">
        <v>0</v>
      </c>
    </row>
    <row r="3" spans="1:4" ht="15.75" thickBot="1" x14ac:dyDescent="0.3">
      <c r="A3" s="6">
        <f>VAR(A5:A54)</f>
        <v>658.15551020408168</v>
      </c>
      <c r="B3" s="7">
        <f>VAR(B5:B54)</f>
        <v>1042.6289795918365</v>
      </c>
      <c r="C3" s="8">
        <f>VAR(C5:C54)</f>
        <v>691.9657142857144</v>
      </c>
      <c r="D3" s="9" t="s">
        <v>1</v>
      </c>
    </row>
    <row r="4" spans="1:4" ht="15.75" thickBot="1" x14ac:dyDescent="0.3">
      <c r="A4" s="10">
        <f>STDEV(A5:A54)</f>
        <v>25.654541707153562</v>
      </c>
      <c r="B4" s="11">
        <f>STDEV(B5:B54)</f>
        <v>32.289765864617792</v>
      </c>
      <c r="C4" s="12">
        <f>STDEV(C5:C54)</f>
        <v>26.305241194212883</v>
      </c>
      <c r="D4" s="1" t="s">
        <v>2</v>
      </c>
    </row>
    <row r="5" spans="1:4" x14ac:dyDescent="0.25">
      <c r="A5">
        <v>497</v>
      </c>
      <c r="B5">
        <v>563</v>
      </c>
      <c r="C5">
        <v>474</v>
      </c>
    </row>
    <row r="6" spans="1:4" x14ac:dyDescent="0.25">
      <c r="A6">
        <v>552</v>
      </c>
      <c r="B6">
        <v>568</v>
      </c>
      <c r="C6">
        <v>535</v>
      </c>
    </row>
    <row r="7" spans="1:4" x14ac:dyDescent="0.25">
      <c r="A7">
        <v>505</v>
      </c>
      <c r="B7">
        <v>564</v>
      </c>
      <c r="C7">
        <v>505</v>
      </c>
    </row>
    <row r="8" spans="1:4" x14ac:dyDescent="0.25">
      <c r="A8">
        <v>501</v>
      </c>
      <c r="B8">
        <v>579</v>
      </c>
      <c r="C8">
        <v>536</v>
      </c>
    </row>
    <row r="9" spans="1:4" x14ac:dyDescent="0.25">
      <c r="A9">
        <v>511</v>
      </c>
      <c r="B9">
        <v>559</v>
      </c>
      <c r="C9">
        <v>488</v>
      </c>
    </row>
    <row r="10" spans="1:4" x14ac:dyDescent="0.25">
      <c r="A10">
        <v>511</v>
      </c>
      <c r="B10">
        <v>582</v>
      </c>
      <c r="C10">
        <v>531</v>
      </c>
    </row>
    <row r="11" spans="1:4" x14ac:dyDescent="0.25">
      <c r="A11">
        <v>493</v>
      </c>
      <c r="B11">
        <v>538</v>
      </c>
      <c r="C11">
        <v>484</v>
      </c>
    </row>
    <row r="12" spans="1:4" x14ac:dyDescent="0.25">
      <c r="A12">
        <v>502</v>
      </c>
      <c r="B12">
        <v>573</v>
      </c>
      <c r="C12">
        <v>519</v>
      </c>
    </row>
    <row r="13" spans="1:4" x14ac:dyDescent="0.25">
      <c r="A13">
        <v>493</v>
      </c>
      <c r="B13">
        <v>550</v>
      </c>
      <c r="C13">
        <v>481</v>
      </c>
    </row>
    <row r="14" spans="1:4" x14ac:dyDescent="0.25">
      <c r="A14">
        <v>511</v>
      </c>
      <c r="B14">
        <v>564</v>
      </c>
      <c r="C14">
        <v>523</v>
      </c>
    </row>
    <row r="15" spans="1:4" x14ac:dyDescent="0.25">
      <c r="A15">
        <v>480</v>
      </c>
      <c r="B15">
        <v>550</v>
      </c>
      <c r="C15">
        <v>477</v>
      </c>
    </row>
    <row r="16" spans="1:4" x14ac:dyDescent="0.25">
      <c r="A16">
        <v>506</v>
      </c>
      <c r="B16">
        <v>569</v>
      </c>
      <c r="C16">
        <v>506</v>
      </c>
    </row>
    <row r="17" spans="1:3" x14ac:dyDescent="0.25">
      <c r="A17">
        <v>488</v>
      </c>
      <c r="B17">
        <v>548</v>
      </c>
      <c r="C17">
        <v>466</v>
      </c>
    </row>
    <row r="18" spans="1:3" x14ac:dyDescent="0.25">
      <c r="A18">
        <v>517</v>
      </c>
      <c r="B18">
        <v>562</v>
      </c>
      <c r="C18">
        <v>520</v>
      </c>
    </row>
    <row r="19" spans="1:3" x14ac:dyDescent="0.25">
      <c r="A19">
        <v>476</v>
      </c>
      <c r="B19">
        <v>539</v>
      </c>
      <c r="C19">
        <v>469</v>
      </c>
    </row>
    <row r="20" spans="1:3" x14ac:dyDescent="0.25">
      <c r="A20">
        <v>494</v>
      </c>
      <c r="B20">
        <v>574</v>
      </c>
      <c r="C20">
        <v>536</v>
      </c>
    </row>
    <row r="21" spans="1:3" x14ac:dyDescent="0.25">
      <c r="A21">
        <v>498</v>
      </c>
      <c r="B21">
        <v>557</v>
      </c>
      <c r="C21">
        <v>479</v>
      </c>
    </row>
    <row r="22" spans="1:3" x14ac:dyDescent="0.25">
      <c r="A22">
        <v>517</v>
      </c>
      <c r="B22">
        <v>573</v>
      </c>
      <c r="C22">
        <v>539</v>
      </c>
    </row>
    <row r="23" spans="1:3" x14ac:dyDescent="0.25">
      <c r="A23">
        <v>496</v>
      </c>
      <c r="B23">
        <v>556</v>
      </c>
      <c r="C23">
        <v>478</v>
      </c>
    </row>
    <row r="24" spans="1:3" x14ac:dyDescent="0.25">
      <c r="A24">
        <v>495</v>
      </c>
      <c r="B24">
        <v>567</v>
      </c>
      <c r="C24">
        <v>529</v>
      </c>
    </row>
    <row r="25" spans="1:3" x14ac:dyDescent="0.25">
      <c r="A25">
        <v>495</v>
      </c>
      <c r="B25">
        <v>556</v>
      </c>
      <c r="C25">
        <v>475</v>
      </c>
    </row>
    <row r="26" spans="1:3" x14ac:dyDescent="0.25">
      <c r="A26">
        <v>499</v>
      </c>
      <c r="B26">
        <v>564</v>
      </c>
      <c r="C26">
        <v>535</v>
      </c>
    </row>
    <row r="27" spans="1:3" x14ac:dyDescent="0.25">
      <c r="A27">
        <v>494</v>
      </c>
      <c r="B27">
        <v>544</v>
      </c>
      <c r="C27">
        <v>485</v>
      </c>
    </row>
    <row r="28" spans="1:3" x14ac:dyDescent="0.25">
      <c r="A28">
        <v>515</v>
      </c>
      <c r="B28">
        <v>584</v>
      </c>
      <c r="C28">
        <v>536</v>
      </c>
    </row>
    <row r="29" spans="1:3" x14ac:dyDescent="0.25">
      <c r="A29">
        <v>493</v>
      </c>
      <c r="B29">
        <v>485</v>
      </c>
      <c r="C29">
        <v>521</v>
      </c>
    </row>
    <row r="30" spans="1:3" x14ac:dyDescent="0.25">
      <c r="A30">
        <v>510</v>
      </c>
      <c r="B30">
        <v>552</v>
      </c>
      <c r="C30">
        <v>531</v>
      </c>
    </row>
    <row r="31" spans="1:3" x14ac:dyDescent="0.25">
      <c r="A31">
        <v>453</v>
      </c>
      <c r="B31">
        <v>564</v>
      </c>
      <c r="C31">
        <v>537</v>
      </c>
    </row>
    <row r="32" spans="1:3" x14ac:dyDescent="0.25">
      <c r="A32">
        <v>489</v>
      </c>
      <c r="B32">
        <v>540</v>
      </c>
      <c r="C32">
        <v>480</v>
      </c>
    </row>
    <row r="33" spans="1:3" x14ac:dyDescent="0.25">
      <c r="A33">
        <v>497</v>
      </c>
      <c r="B33">
        <v>563</v>
      </c>
      <c r="C33">
        <v>504</v>
      </c>
    </row>
    <row r="34" spans="1:3" x14ac:dyDescent="0.25">
      <c r="A34">
        <v>483</v>
      </c>
      <c r="B34">
        <v>493</v>
      </c>
      <c r="C34">
        <v>531</v>
      </c>
    </row>
    <row r="35" spans="1:3" x14ac:dyDescent="0.25">
      <c r="A35">
        <v>506</v>
      </c>
      <c r="B35">
        <v>539</v>
      </c>
      <c r="C35">
        <v>477</v>
      </c>
    </row>
    <row r="36" spans="1:3" x14ac:dyDescent="0.25">
      <c r="A36">
        <v>517</v>
      </c>
      <c r="B36">
        <v>581</v>
      </c>
      <c r="C36">
        <v>547</v>
      </c>
    </row>
    <row r="37" spans="1:3" x14ac:dyDescent="0.25">
      <c r="A37">
        <v>483</v>
      </c>
      <c r="B37">
        <v>549</v>
      </c>
      <c r="C37">
        <v>529</v>
      </c>
    </row>
    <row r="38" spans="1:3" x14ac:dyDescent="0.25">
      <c r="A38">
        <v>498</v>
      </c>
      <c r="B38">
        <v>536</v>
      </c>
      <c r="C38">
        <v>514</v>
      </c>
    </row>
    <row r="39" spans="1:3" x14ac:dyDescent="0.25">
      <c r="A39">
        <v>538</v>
      </c>
      <c r="B39">
        <v>541</v>
      </c>
      <c r="C39">
        <v>569</v>
      </c>
    </row>
    <row r="40" spans="1:3" x14ac:dyDescent="0.25">
      <c r="A40">
        <v>479</v>
      </c>
      <c r="B40">
        <v>564</v>
      </c>
      <c r="C40">
        <v>534</v>
      </c>
    </row>
    <row r="41" spans="1:3" x14ac:dyDescent="0.25">
      <c r="A41">
        <v>477</v>
      </c>
      <c r="B41">
        <v>503</v>
      </c>
      <c r="C41">
        <v>493</v>
      </c>
    </row>
    <row r="42" spans="1:3" x14ac:dyDescent="0.25">
      <c r="A42">
        <v>452</v>
      </c>
      <c r="B42">
        <v>480</v>
      </c>
      <c r="C42">
        <v>469</v>
      </c>
    </row>
    <row r="43" spans="1:3" x14ac:dyDescent="0.25">
      <c r="A43">
        <v>488</v>
      </c>
      <c r="B43">
        <v>489</v>
      </c>
      <c r="C43">
        <v>497</v>
      </c>
    </row>
    <row r="44" spans="1:3" x14ac:dyDescent="0.25">
      <c r="A44">
        <v>454</v>
      </c>
      <c r="B44">
        <v>460</v>
      </c>
      <c r="C44">
        <v>469</v>
      </c>
    </row>
    <row r="45" spans="1:3" x14ac:dyDescent="0.25">
      <c r="A45">
        <v>451</v>
      </c>
      <c r="B45">
        <v>445</v>
      </c>
      <c r="C45">
        <v>483</v>
      </c>
    </row>
    <row r="46" spans="1:3" x14ac:dyDescent="0.25">
      <c r="A46">
        <v>450</v>
      </c>
      <c r="B46">
        <v>484</v>
      </c>
      <c r="C46">
        <v>503</v>
      </c>
    </row>
    <row r="47" spans="1:3" x14ac:dyDescent="0.25">
      <c r="A47">
        <v>459</v>
      </c>
      <c r="B47">
        <v>525</v>
      </c>
      <c r="C47">
        <v>457</v>
      </c>
    </row>
    <row r="48" spans="1:3" x14ac:dyDescent="0.25">
      <c r="A48">
        <v>472</v>
      </c>
      <c r="B48">
        <v>531</v>
      </c>
      <c r="C48">
        <v>511</v>
      </c>
    </row>
    <row r="49" spans="1:3" x14ac:dyDescent="0.25">
      <c r="A49">
        <v>471</v>
      </c>
      <c r="B49">
        <v>545</v>
      </c>
      <c r="C49">
        <v>512</v>
      </c>
    </row>
    <row r="50" spans="1:3" x14ac:dyDescent="0.25">
      <c r="A50">
        <v>436</v>
      </c>
      <c r="B50">
        <v>521</v>
      </c>
      <c r="C50">
        <v>502</v>
      </c>
    </row>
    <row r="51" spans="1:3" x14ac:dyDescent="0.25">
      <c r="A51">
        <v>443</v>
      </c>
      <c r="B51">
        <v>540</v>
      </c>
      <c r="C51">
        <v>526</v>
      </c>
    </row>
    <row r="52" spans="1:3" x14ac:dyDescent="0.25">
      <c r="A52">
        <v>485</v>
      </c>
      <c r="B52">
        <v>529</v>
      </c>
      <c r="C52">
        <v>502</v>
      </c>
    </row>
    <row r="53" spans="1:3" x14ac:dyDescent="0.25">
      <c r="A53">
        <v>462</v>
      </c>
      <c r="B53">
        <v>534</v>
      </c>
      <c r="C53">
        <v>505</v>
      </c>
    </row>
    <row r="54" spans="1:3" x14ac:dyDescent="0.25">
      <c r="A54">
        <v>421</v>
      </c>
      <c r="B54">
        <v>521</v>
      </c>
      <c r="C54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DF78-2449-496F-98B0-58E343BE145A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489.5</v>
      </c>
      <c r="B2" s="4">
        <f>MEDIAN(B5:B54)</f>
        <v>544.5</v>
      </c>
      <c r="C2" s="5">
        <f>MEDIAN(C5:C54)</f>
        <v>523</v>
      </c>
      <c r="D2" s="1" t="s">
        <v>0</v>
      </c>
    </row>
    <row r="3" spans="1:4" ht="15.75" thickBot="1" x14ac:dyDescent="0.3">
      <c r="A3" s="6">
        <f>VAR(A5:A54)</f>
        <v>1105.2346938775511</v>
      </c>
      <c r="B3" s="7">
        <f>VAR(B5:B54)</f>
        <v>1422.0751020408168</v>
      </c>
      <c r="C3" s="8">
        <f>VAR(C5:C54)</f>
        <v>1069.320816326531</v>
      </c>
      <c r="D3" s="9" t="s">
        <v>1</v>
      </c>
    </row>
    <row r="4" spans="1:4" ht="15.75" thickBot="1" x14ac:dyDescent="0.3">
      <c r="A4" s="10">
        <f>STDEV(A5:A54)</f>
        <v>33.245070219170103</v>
      </c>
      <c r="B4" s="11">
        <f>STDEV(B5:B54)</f>
        <v>37.710411056375619</v>
      </c>
      <c r="C4" s="12">
        <f>STDEV(C5:C54)</f>
        <v>32.700471194258519</v>
      </c>
      <c r="D4" s="1" t="s">
        <v>2</v>
      </c>
    </row>
    <row r="5" spans="1:4" x14ac:dyDescent="0.25">
      <c r="A5">
        <v>460</v>
      </c>
      <c r="B5">
        <v>561</v>
      </c>
      <c r="C5">
        <v>498</v>
      </c>
    </row>
    <row r="6" spans="1:4" x14ac:dyDescent="0.25">
      <c r="A6">
        <v>501</v>
      </c>
      <c r="B6">
        <v>518</v>
      </c>
      <c r="C6">
        <v>504</v>
      </c>
    </row>
    <row r="7" spans="1:4" x14ac:dyDescent="0.25">
      <c r="A7">
        <v>500</v>
      </c>
      <c r="B7">
        <v>499</v>
      </c>
      <c r="C7">
        <v>553</v>
      </c>
    </row>
    <row r="8" spans="1:4" x14ac:dyDescent="0.25">
      <c r="A8">
        <v>495</v>
      </c>
      <c r="B8">
        <v>532</v>
      </c>
      <c r="C8">
        <v>534</v>
      </c>
    </row>
    <row r="9" spans="1:4" x14ac:dyDescent="0.25">
      <c r="A9">
        <v>464</v>
      </c>
      <c r="B9">
        <v>469</v>
      </c>
      <c r="C9">
        <v>458</v>
      </c>
    </row>
    <row r="10" spans="1:4" x14ac:dyDescent="0.25">
      <c r="A10">
        <v>429</v>
      </c>
      <c r="B10">
        <v>454</v>
      </c>
      <c r="C10">
        <v>438</v>
      </c>
    </row>
    <row r="11" spans="1:4" x14ac:dyDescent="0.25">
      <c r="A11">
        <v>422</v>
      </c>
      <c r="B11">
        <v>445</v>
      </c>
      <c r="C11">
        <v>477</v>
      </c>
    </row>
    <row r="12" spans="1:4" x14ac:dyDescent="0.25">
      <c r="A12">
        <v>411</v>
      </c>
      <c r="B12">
        <v>459</v>
      </c>
      <c r="C12">
        <v>455</v>
      </c>
    </row>
    <row r="13" spans="1:4" x14ac:dyDescent="0.25">
      <c r="A13">
        <v>409</v>
      </c>
      <c r="B13">
        <v>480</v>
      </c>
      <c r="C13">
        <v>474</v>
      </c>
    </row>
    <row r="14" spans="1:4" x14ac:dyDescent="0.25">
      <c r="A14">
        <v>421</v>
      </c>
      <c r="B14">
        <v>642</v>
      </c>
      <c r="C14">
        <v>443</v>
      </c>
    </row>
    <row r="15" spans="1:4" x14ac:dyDescent="0.25">
      <c r="A15">
        <v>392</v>
      </c>
      <c r="B15">
        <v>465</v>
      </c>
      <c r="C15">
        <v>436</v>
      </c>
    </row>
    <row r="16" spans="1:4" x14ac:dyDescent="0.25">
      <c r="A16">
        <v>423</v>
      </c>
      <c r="B16">
        <v>467</v>
      </c>
      <c r="C16">
        <v>484</v>
      </c>
    </row>
    <row r="17" spans="1:3" x14ac:dyDescent="0.25">
      <c r="A17">
        <v>446</v>
      </c>
      <c r="B17">
        <v>542</v>
      </c>
      <c r="C17">
        <v>542</v>
      </c>
    </row>
    <row r="18" spans="1:3" x14ac:dyDescent="0.25">
      <c r="A18">
        <v>490</v>
      </c>
      <c r="B18">
        <v>498</v>
      </c>
      <c r="C18">
        <v>523</v>
      </c>
    </row>
    <row r="19" spans="1:3" x14ac:dyDescent="0.25">
      <c r="A19">
        <v>491</v>
      </c>
      <c r="B19">
        <v>546</v>
      </c>
      <c r="C19">
        <v>509</v>
      </c>
    </row>
    <row r="20" spans="1:3" x14ac:dyDescent="0.25">
      <c r="A20">
        <v>482</v>
      </c>
      <c r="B20">
        <v>538</v>
      </c>
      <c r="C20">
        <v>517</v>
      </c>
    </row>
    <row r="21" spans="1:3" x14ac:dyDescent="0.25">
      <c r="A21">
        <v>462</v>
      </c>
      <c r="B21">
        <v>545</v>
      </c>
      <c r="C21">
        <v>545</v>
      </c>
    </row>
    <row r="22" spans="1:3" x14ac:dyDescent="0.25">
      <c r="A22">
        <v>507</v>
      </c>
      <c r="B22">
        <v>547</v>
      </c>
      <c r="C22">
        <v>513</v>
      </c>
    </row>
    <row r="23" spans="1:3" x14ac:dyDescent="0.25">
      <c r="A23">
        <v>483</v>
      </c>
      <c r="B23">
        <v>565</v>
      </c>
      <c r="C23">
        <v>522</v>
      </c>
    </row>
    <row r="24" spans="1:3" x14ac:dyDescent="0.25">
      <c r="A24">
        <v>484</v>
      </c>
      <c r="B24">
        <v>497</v>
      </c>
      <c r="C24">
        <v>517</v>
      </c>
    </row>
    <row r="25" spans="1:3" x14ac:dyDescent="0.25">
      <c r="A25">
        <v>504</v>
      </c>
      <c r="B25">
        <v>544</v>
      </c>
      <c r="C25">
        <v>514</v>
      </c>
    </row>
    <row r="26" spans="1:3" x14ac:dyDescent="0.25">
      <c r="A26">
        <v>444</v>
      </c>
      <c r="B26">
        <v>538</v>
      </c>
      <c r="C26">
        <v>531</v>
      </c>
    </row>
    <row r="27" spans="1:3" x14ac:dyDescent="0.25">
      <c r="A27">
        <v>475</v>
      </c>
      <c r="B27">
        <v>535</v>
      </c>
      <c r="C27">
        <v>473</v>
      </c>
    </row>
    <row r="28" spans="1:3" x14ac:dyDescent="0.25">
      <c r="A28">
        <v>486</v>
      </c>
      <c r="B28">
        <v>540</v>
      </c>
      <c r="C28">
        <v>515</v>
      </c>
    </row>
    <row r="29" spans="1:3" x14ac:dyDescent="0.25">
      <c r="A29">
        <v>489</v>
      </c>
      <c r="B29">
        <v>484</v>
      </c>
      <c r="C29">
        <v>532</v>
      </c>
    </row>
    <row r="30" spans="1:3" x14ac:dyDescent="0.25">
      <c r="A30">
        <v>500</v>
      </c>
      <c r="B30">
        <v>566</v>
      </c>
      <c r="C30">
        <v>521</v>
      </c>
    </row>
    <row r="31" spans="1:3" x14ac:dyDescent="0.25">
      <c r="A31">
        <v>460</v>
      </c>
      <c r="B31">
        <v>562</v>
      </c>
      <c r="C31">
        <v>554</v>
      </c>
    </row>
    <row r="32" spans="1:3" x14ac:dyDescent="0.25">
      <c r="A32">
        <v>516</v>
      </c>
      <c r="B32">
        <v>567</v>
      </c>
      <c r="C32">
        <v>551</v>
      </c>
    </row>
    <row r="33" spans="1:3" x14ac:dyDescent="0.25">
      <c r="A33">
        <v>496</v>
      </c>
      <c r="B33">
        <v>556</v>
      </c>
      <c r="C33">
        <v>544</v>
      </c>
    </row>
    <row r="34" spans="1:3" x14ac:dyDescent="0.25">
      <c r="A34">
        <v>499</v>
      </c>
      <c r="B34">
        <v>546</v>
      </c>
      <c r="C34">
        <v>528</v>
      </c>
    </row>
    <row r="35" spans="1:3" x14ac:dyDescent="0.25">
      <c r="A35">
        <v>428</v>
      </c>
      <c r="B35">
        <v>546</v>
      </c>
      <c r="C35">
        <v>543</v>
      </c>
    </row>
    <row r="36" spans="1:3" x14ac:dyDescent="0.25">
      <c r="A36">
        <v>497</v>
      </c>
      <c r="B36">
        <v>571</v>
      </c>
      <c r="C36">
        <v>549</v>
      </c>
    </row>
    <row r="37" spans="1:3" x14ac:dyDescent="0.25">
      <c r="A37">
        <v>515</v>
      </c>
      <c r="B37">
        <v>534</v>
      </c>
      <c r="C37">
        <v>541</v>
      </c>
    </row>
    <row r="38" spans="1:3" x14ac:dyDescent="0.25">
      <c r="A38">
        <v>512</v>
      </c>
      <c r="B38">
        <v>564</v>
      </c>
      <c r="C38">
        <v>548</v>
      </c>
    </row>
    <row r="39" spans="1:3" x14ac:dyDescent="0.25">
      <c r="A39">
        <v>524</v>
      </c>
      <c r="B39">
        <v>564</v>
      </c>
      <c r="C39">
        <v>467</v>
      </c>
    </row>
    <row r="40" spans="1:3" x14ac:dyDescent="0.25">
      <c r="A40">
        <v>492</v>
      </c>
      <c r="B40">
        <v>555</v>
      </c>
      <c r="C40">
        <v>526</v>
      </c>
    </row>
    <row r="41" spans="1:3" x14ac:dyDescent="0.25">
      <c r="A41">
        <v>492</v>
      </c>
      <c r="B41">
        <v>540</v>
      </c>
      <c r="C41">
        <v>521</v>
      </c>
    </row>
    <row r="42" spans="1:3" x14ac:dyDescent="0.25">
      <c r="A42">
        <v>425</v>
      </c>
      <c r="B42">
        <v>550</v>
      </c>
      <c r="C42">
        <v>540</v>
      </c>
    </row>
    <row r="43" spans="1:3" x14ac:dyDescent="0.25">
      <c r="A43">
        <v>498</v>
      </c>
      <c r="B43">
        <v>543</v>
      </c>
      <c r="C43">
        <v>539</v>
      </c>
    </row>
    <row r="44" spans="1:3" x14ac:dyDescent="0.25">
      <c r="A44">
        <v>504</v>
      </c>
      <c r="B44">
        <v>550</v>
      </c>
      <c r="C44">
        <v>540</v>
      </c>
    </row>
    <row r="45" spans="1:3" x14ac:dyDescent="0.25">
      <c r="A45">
        <v>497</v>
      </c>
      <c r="B45">
        <v>560</v>
      </c>
      <c r="C45">
        <v>523</v>
      </c>
    </row>
    <row r="46" spans="1:3" x14ac:dyDescent="0.25">
      <c r="A46">
        <v>490</v>
      </c>
      <c r="B46">
        <v>537</v>
      </c>
      <c r="C46">
        <v>473</v>
      </c>
    </row>
    <row r="47" spans="1:3" x14ac:dyDescent="0.25">
      <c r="A47">
        <v>497</v>
      </c>
      <c r="B47">
        <v>557</v>
      </c>
      <c r="C47">
        <v>554</v>
      </c>
    </row>
    <row r="48" spans="1:3" x14ac:dyDescent="0.25">
      <c r="A48">
        <v>509</v>
      </c>
      <c r="B48">
        <v>554</v>
      </c>
      <c r="C48">
        <v>532</v>
      </c>
    </row>
    <row r="49" spans="1:3" x14ac:dyDescent="0.25">
      <c r="A49">
        <v>443</v>
      </c>
      <c r="B49">
        <v>568</v>
      </c>
      <c r="C49">
        <v>532</v>
      </c>
    </row>
    <row r="50" spans="1:3" x14ac:dyDescent="0.25">
      <c r="A50">
        <v>491</v>
      </c>
      <c r="B50">
        <v>554</v>
      </c>
      <c r="C50">
        <v>527</v>
      </c>
    </row>
    <row r="51" spans="1:3" x14ac:dyDescent="0.25">
      <c r="A51">
        <v>513</v>
      </c>
      <c r="B51">
        <v>562</v>
      </c>
      <c r="C51">
        <v>529</v>
      </c>
    </row>
    <row r="52" spans="1:3" x14ac:dyDescent="0.25">
      <c r="A52">
        <v>489</v>
      </c>
      <c r="B52">
        <v>563</v>
      </c>
      <c r="C52">
        <v>524</v>
      </c>
    </row>
    <row r="53" spans="1:3" x14ac:dyDescent="0.25">
      <c r="A53">
        <v>487</v>
      </c>
      <c r="B53">
        <v>536</v>
      </c>
      <c r="C53">
        <v>475</v>
      </c>
    </row>
    <row r="54" spans="1:3" x14ac:dyDescent="0.25">
      <c r="A54">
        <v>481</v>
      </c>
      <c r="B54">
        <v>531</v>
      </c>
      <c r="C54">
        <v>520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8723-71EE-4B34-AA3D-4BDF930D5EB0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498.5</v>
      </c>
      <c r="B2" s="4">
        <f>MEDIAN(B5:B54)</f>
        <v>558</v>
      </c>
      <c r="C2" s="5">
        <f>MEDIAN(C5:C54)</f>
        <v>532</v>
      </c>
      <c r="D2" s="1" t="s">
        <v>0</v>
      </c>
    </row>
    <row r="3" spans="1:4" ht="15.75" thickBot="1" x14ac:dyDescent="0.3">
      <c r="A3" s="6">
        <f>VAR(A5:A54)</f>
        <v>1396.0036734693881</v>
      </c>
      <c r="B3" s="7">
        <f>VAR(B5:B54)</f>
        <v>1373.9934693877549</v>
      </c>
      <c r="C3" s="8">
        <f>VAR(C5:C54)</f>
        <v>1209.7648979591834</v>
      </c>
      <c r="D3" s="9" t="s">
        <v>1</v>
      </c>
    </row>
    <row r="4" spans="1:4" ht="15.75" thickBot="1" x14ac:dyDescent="0.3">
      <c r="A4" s="10">
        <f>STDEV(A5:A54)</f>
        <v>37.363132543583497</v>
      </c>
      <c r="B4" s="11">
        <f>STDEV(B5:B54)</f>
        <v>37.067417894800208</v>
      </c>
      <c r="C4" s="12">
        <f>STDEV(C5:C54)</f>
        <v>34.781674743450516</v>
      </c>
      <c r="D4" s="1" t="s">
        <v>2</v>
      </c>
    </row>
    <row r="5" spans="1:4" x14ac:dyDescent="0.25">
      <c r="A5">
        <v>498</v>
      </c>
      <c r="B5">
        <v>568</v>
      </c>
      <c r="C5">
        <v>539</v>
      </c>
    </row>
    <row r="6" spans="1:4" x14ac:dyDescent="0.25">
      <c r="A6">
        <v>432</v>
      </c>
      <c r="B6">
        <v>578</v>
      </c>
      <c r="C6">
        <v>575</v>
      </c>
    </row>
    <row r="7" spans="1:4" x14ac:dyDescent="0.25">
      <c r="A7">
        <v>531</v>
      </c>
      <c r="B7">
        <v>584</v>
      </c>
      <c r="C7">
        <v>551</v>
      </c>
    </row>
    <row r="8" spans="1:4" x14ac:dyDescent="0.25">
      <c r="A8">
        <v>520</v>
      </c>
      <c r="B8">
        <v>543</v>
      </c>
      <c r="C8">
        <v>552</v>
      </c>
    </row>
    <row r="9" spans="1:4" x14ac:dyDescent="0.25">
      <c r="A9">
        <v>523</v>
      </c>
      <c r="B9">
        <v>576</v>
      </c>
      <c r="C9">
        <v>547</v>
      </c>
    </row>
    <row r="10" spans="1:4" x14ac:dyDescent="0.25">
      <c r="A10">
        <v>509</v>
      </c>
      <c r="B10">
        <v>576</v>
      </c>
      <c r="C10">
        <v>471</v>
      </c>
    </row>
    <row r="11" spans="1:4" x14ac:dyDescent="0.25">
      <c r="A11">
        <v>504</v>
      </c>
      <c r="B11">
        <v>568</v>
      </c>
      <c r="C11">
        <v>538</v>
      </c>
    </row>
    <row r="12" spans="1:4" x14ac:dyDescent="0.25">
      <c r="A12">
        <v>513</v>
      </c>
      <c r="B12">
        <v>591</v>
      </c>
      <c r="C12">
        <v>555</v>
      </c>
    </row>
    <row r="13" spans="1:4" x14ac:dyDescent="0.25">
      <c r="A13">
        <v>434</v>
      </c>
      <c r="B13">
        <v>564</v>
      </c>
      <c r="C13">
        <v>565</v>
      </c>
    </row>
    <row r="14" spans="1:4" x14ac:dyDescent="0.25">
      <c r="A14">
        <v>525</v>
      </c>
      <c r="B14">
        <v>579</v>
      </c>
      <c r="C14">
        <v>567</v>
      </c>
    </row>
    <row r="15" spans="1:4" x14ac:dyDescent="0.25">
      <c r="A15">
        <v>524</v>
      </c>
      <c r="B15">
        <v>510</v>
      </c>
      <c r="C15">
        <v>555</v>
      </c>
    </row>
    <row r="16" spans="1:4" x14ac:dyDescent="0.25">
      <c r="A16">
        <v>533</v>
      </c>
      <c r="B16">
        <v>578</v>
      </c>
      <c r="C16">
        <v>545</v>
      </c>
    </row>
    <row r="17" spans="1:3" x14ac:dyDescent="0.25">
      <c r="A17">
        <v>513</v>
      </c>
      <c r="B17">
        <v>579</v>
      </c>
      <c r="C17">
        <v>480</v>
      </c>
    </row>
    <row r="18" spans="1:3" x14ac:dyDescent="0.25">
      <c r="A18">
        <v>518</v>
      </c>
      <c r="B18">
        <v>594</v>
      </c>
      <c r="C18">
        <v>559</v>
      </c>
    </row>
    <row r="19" spans="1:3" x14ac:dyDescent="0.25">
      <c r="A19">
        <v>512</v>
      </c>
      <c r="B19">
        <v>579</v>
      </c>
      <c r="C19">
        <v>561</v>
      </c>
    </row>
    <row r="20" spans="1:3" x14ac:dyDescent="0.25">
      <c r="A20">
        <v>443</v>
      </c>
      <c r="B20">
        <v>565</v>
      </c>
      <c r="C20">
        <v>564</v>
      </c>
    </row>
    <row r="21" spans="1:3" x14ac:dyDescent="0.25">
      <c r="A21">
        <v>509</v>
      </c>
      <c r="B21">
        <v>570</v>
      </c>
      <c r="C21">
        <v>538</v>
      </c>
    </row>
    <row r="22" spans="1:3" x14ac:dyDescent="0.25">
      <c r="A22">
        <v>515</v>
      </c>
      <c r="B22">
        <v>490</v>
      </c>
      <c r="C22">
        <v>545</v>
      </c>
    </row>
    <row r="23" spans="1:3" x14ac:dyDescent="0.25">
      <c r="A23">
        <v>540</v>
      </c>
      <c r="B23">
        <v>588</v>
      </c>
      <c r="C23">
        <v>546</v>
      </c>
    </row>
    <row r="24" spans="1:3" x14ac:dyDescent="0.25">
      <c r="A24">
        <v>523</v>
      </c>
      <c r="B24">
        <v>572</v>
      </c>
      <c r="C24">
        <v>479</v>
      </c>
    </row>
    <row r="25" spans="1:3" x14ac:dyDescent="0.25">
      <c r="A25">
        <v>521</v>
      </c>
      <c r="B25">
        <v>600</v>
      </c>
      <c r="C25">
        <v>554</v>
      </c>
    </row>
    <row r="26" spans="1:3" x14ac:dyDescent="0.25">
      <c r="A26">
        <v>510</v>
      </c>
      <c r="B26">
        <v>571</v>
      </c>
      <c r="C26">
        <v>531</v>
      </c>
    </row>
    <row r="27" spans="1:3" x14ac:dyDescent="0.25">
      <c r="A27">
        <v>430</v>
      </c>
      <c r="B27">
        <v>555</v>
      </c>
      <c r="C27">
        <v>544</v>
      </c>
    </row>
    <row r="28" spans="1:3" x14ac:dyDescent="0.25">
      <c r="A28">
        <v>489</v>
      </c>
      <c r="B28">
        <v>553</v>
      </c>
      <c r="C28">
        <v>533</v>
      </c>
    </row>
    <row r="29" spans="1:3" x14ac:dyDescent="0.25">
      <c r="A29">
        <v>502</v>
      </c>
      <c r="B29">
        <v>488</v>
      </c>
      <c r="C29">
        <v>554</v>
      </c>
    </row>
    <row r="30" spans="1:3" x14ac:dyDescent="0.25">
      <c r="A30">
        <v>537</v>
      </c>
      <c r="B30">
        <v>566</v>
      </c>
      <c r="C30">
        <v>554</v>
      </c>
    </row>
    <row r="31" spans="1:3" x14ac:dyDescent="0.25">
      <c r="A31">
        <v>505</v>
      </c>
      <c r="B31">
        <v>573</v>
      </c>
      <c r="C31">
        <v>455</v>
      </c>
    </row>
    <row r="32" spans="1:3" x14ac:dyDescent="0.25">
      <c r="A32">
        <v>462</v>
      </c>
      <c r="B32">
        <v>530</v>
      </c>
      <c r="C32">
        <v>500</v>
      </c>
    </row>
    <row r="33" spans="1:3" x14ac:dyDescent="0.25">
      <c r="A33">
        <v>453</v>
      </c>
      <c r="B33">
        <v>507</v>
      </c>
      <c r="C33">
        <v>499</v>
      </c>
    </row>
    <row r="34" spans="1:3" x14ac:dyDescent="0.25">
      <c r="A34">
        <v>393</v>
      </c>
      <c r="B34">
        <v>506</v>
      </c>
      <c r="C34">
        <v>519</v>
      </c>
    </row>
    <row r="35" spans="1:3" x14ac:dyDescent="0.25">
      <c r="A35">
        <v>460</v>
      </c>
      <c r="B35">
        <v>505</v>
      </c>
      <c r="C35">
        <v>492</v>
      </c>
    </row>
    <row r="36" spans="1:3" x14ac:dyDescent="0.25">
      <c r="A36">
        <v>445</v>
      </c>
      <c r="B36">
        <v>480</v>
      </c>
      <c r="C36">
        <v>508</v>
      </c>
    </row>
    <row r="37" spans="1:3" x14ac:dyDescent="0.25">
      <c r="A37">
        <v>499</v>
      </c>
      <c r="B37">
        <v>529</v>
      </c>
      <c r="C37">
        <v>524</v>
      </c>
    </row>
    <row r="38" spans="1:3" x14ac:dyDescent="0.25">
      <c r="A38">
        <v>474</v>
      </c>
      <c r="B38">
        <v>538</v>
      </c>
      <c r="C38">
        <v>458</v>
      </c>
    </row>
    <row r="39" spans="1:3" x14ac:dyDescent="0.25">
      <c r="A39">
        <v>486</v>
      </c>
      <c r="B39">
        <v>563</v>
      </c>
      <c r="C39">
        <v>528</v>
      </c>
    </row>
    <row r="40" spans="1:3" x14ac:dyDescent="0.25">
      <c r="A40">
        <v>497</v>
      </c>
      <c r="B40">
        <v>548</v>
      </c>
      <c r="C40">
        <v>527</v>
      </c>
    </row>
    <row r="41" spans="1:3" x14ac:dyDescent="0.25">
      <c r="A41">
        <v>433</v>
      </c>
      <c r="B41">
        <v>570</v>
      </c>
      <c r="C41">
        <v>557</v>
      </c>
    </row>
    <row r="42" spans="1:3" x14ac:dyDescent="0.25">
      <c r="A42">
        <v>498</v>
      </c>
      <c r="B42">
        <v>551</v>
      </c>
      <c r="C42">
        <v>523</v>
      </c>
    </row>
    <row r="43" spans="1:3" x14ac:dyDescent="0.25">
      <c r="A43">
        <v>483</v>
      </c>
      <c r="B43">
        <v>483</v>
      </c>
      <c r="C43">
        <v>541</v>
      </c>
    </row>
    <row r="44" spans="1:3" x14ac:dyDescent="0.25">
      <c r="A44">
        <v>514</v>
      </c>
      <c r="B44">
        <v>549</v>
      </c>
      <c r="C44">
        <v>531</v>
      </c>
    </row>
    <row r="45" spans="1:3" x14ac:dyDescent="0.25">
      <c r="A45">
        <v>495</v>
      </c>
      <c r="B45">
        <v>555</v>
      </c>
      <c r="C45">
        <v>434</v>
      </c>
    </row>
    <row r="46" spans="1:3" x14ac:dyDescent="0.25">
      <c r="A46">
        <v>456</v>
      </c>
      <c r="B46">
        <v>508</v>
      </c>
      <c r="C46">
        <v>488</v>
      </c>
    </row>
    <row r="47" spans="1:3" x14ac:dyDescent="0.25">
      <c r="A47">
        <v>441</v>
      </c>
      <c r="B47">
        <v>500</v>
      </c>
      <c r="C47">
        <v>492</v>
      </c>
    </row>
    <row r="48" spans="1:3" x14ac:dyDescent="0.25">
      <c r="A48">
        <v>392</v>
      </c>
      <c r="B48">
        <v>490</v>
      </c>
      <c r="C48">
        <v>495</v>
      </c>
    </row>
    <row r="49" spans="1:3" x14ac:dyDescent="0.25">
      <c r="A49">
        <v>443</v>
      </c>
      <c r="B49">
        <v>494</v>
      </c>
      <c r="C49">
        <v>477</v>
      </c>
    </row>
    <row r="50" spans="1:3" x14ac:dyDescent="0.25">
      <c r="A50">
        <v>441</v>
      </c>
      <c r="B50">
        <v>436</v>
      </c>
      <c r="C50">
        <v>481</v>
      </c>
    </row>
    <row r="51" spans="1:3" x14ac:dyDescent="0.25">
      <c r="A51">
        <v>493</v>
      </c>
      <c r="B51">
        <v>526</v>
      </c>
      <c r="C51">
        <v>535</v>
      </c>
    </row>
    <row r="52" spans="1:3" x14ac:dyDescent="0.25">
      <c r="A52">
        <v>502</v>
      </c>
      <c r="B52">
        <v>562</v>
      </c>
      <c r="C52">
        <v>457</v>
      </c>
    </row>
    <row r="53" spans="1:3" x14ac:dyDescent="0.25">
      <c r="A53">
        <v>491</v>
      </c>
      <c r="B53">
        <v>558</v>
      </c>
      <c r="C53">
        <v>526</v>
      </c>
    </row>
    <row r="54" spans="1:3" x14ac:dyDescent="0.25">
      <c r="A54">
        <v>507</v>
      </c>
      <c r="B54">
        <v>558</v>
      </c>
      <c r="C54">
        <v>527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95F7-5695-4B43-A800-A45978570A83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506</v>
      </c>
      <c r="B2" s="4">
        <f>MEDIAN(B5:B54)</f>
        <v>603.5</v>
      </c>
      <c r="C2" s="5">
        <f>MEDIAN(C5:C54)</f>
        <v>580</v>
      </c>
      <c r="D2" s="1" t="s">
        <v>0</v>
      </c>
    </row>
    <row r="3" spans="1:4" ht="15.75" thickBot="1" x14ac:dyDescent="0.3">
      <c r="A3" s="6">
        <f>VAR(A5:A54)</f>
        <v>1554.2040816326535</v>
      </c>
      <c r="B3" s="7">
        <f>VAR(B5:B54)</f>
        <v>116.21061224489785</v>
      </c>
      <c r="C3" s="8">
        <f>VAR(C5:C54)</f>
        <v>128.50979591836727</v>
      </c>
      <c r="D3" s="9" t="s">
        <v>1</v>
      </c>
    </row>
    <row r="4" spans="1:4" ht="15.75" thickBot="1" x14ac:dyDescent="0.3">
      <c r="A4" s="10">
        <f>STDEV(A5:A54)</f>
        <v>39.42339510535151</v>
      </c>
      <c r="B4" s="11">
        <f>STDEV(B5:B54)</f>
        <v>10.780102608273163</v>
      </c>
      <c r="C4" s="12">
        <f>STDEV(C5:C54)</f>
        <v>11.336216119956751</v>
      </c>
      <c r="D4" s="1" t="s">
        <v>2</v>
      </c>
    </row>
    <row r="5" spans="1:4" x14ac:dyDescent="0.25">
      <c r="A5">
        <v>459</v>
      </c>
      <c r="B5">
        <v>590</v>
      </c>
      <c r="C5">
        <v>568</v>
      </c>
    </row>
    <row r="6" spans="1:4" x14ac:dyDescent="0.25">
      <c r="A6">
        <v>535</v>
      </c>
      <c r="B6">
        <v>580</v>
      </c>
      <c r="C6">
        <v>561</v>
      </c>
    </row>
    <row r="7" spans="1:4" x14ac:dyDescent="0.25">
      <c r="A7">
        <v>485</v>
      </c>
      <c r="B7">
        <v>590</v>
      </c>
      <c r="C7">
        <v>572</v>
      </c>
    </row>
    <row r="8" spans="1:4" x14ac:dyDescent="0.25">
      <c r="A8">
        <v>532</v>
      </c>
      <c r="B8">
        <v>600</v>
      </c>
      <c r="C8">
        <v>559</v>
      </c>
    </row>
    <row r="9" spans="1:4" x14ac:dyDescent="0.25">
      <c r="A9">
        <v>453</v>
      </c>
      <c r="B9">
        <v>590</v>
      </c>
      <c r="C9">
        <v>560</v>
      </c>
    </row>
    <row r="10" spans="1:4" x14ac:dyDescent="0.25">
      <c r="A10">
        <v>533</v>
      </c>
      <c r="B10">
        <v>589</v>
      </c>
      <c r="C10">
        <v>566</v>
      </c>
    </row>
    <row r="11" spans="1:4" x14ac:dyDescent="0.25">
      <c r="A11">
        <v>461</v>
      </c>
      <c r="B11">
        <v>589</v>
      </c>
      <c r="C11">
        <v>578</v>
      </c>
    </row>
    <row r="12" spans="1:4" x14ac:dyDescent="0.25">
      <c r="A12">
        <v>539</v>
      </c>
      <c r="B12">
        <v>588</v>
      </c>
      <c r="C12">
        <v>567</v>
      </c>
    </row>
    <row r="13" spans="1:4" x14ac:dyDescent="0.25">
      <c r="A13">
        <v>469</v>
      </c>
      <c r="B13">
        <v>619</v>
      </c>
      <c r="C13">
        <v>587</v>
      </c>
    </row>
    <row r="14" spans="1:4" x14ac:dyDescent="0.25">
      <c r="A14">
        <v>551</v>
      </c>
      <c r="B14">
        <v>608</v>
      </c>
      <c r="C14">
        <v>579</v>
      </c>
    </row>
    <row r="15" spans="1:4" x14ac:dyDescent="0.25">
      <c r="A15">
        <v>472</v>
      </c>
      <c r="B15">
        <v>608</v>
      </c>
      <c r="C15">
        <v>582</v>
      </c>
    </row>
    <row r="16" spans="1:4" x14ac:dyDescent="0.25">
      <c r="A16">
        <v>527</v>
      </c>
      <c r="B16">
        <v>598</v>
      </c>
      <c r="C16">
        <v>575</v>
      </c>
    </row>
    <row r="17" spans="1:3" x14ac:dyDescent="0.25">
      <c r="A17">
        <v>467</v>
      </c>
      <c r="B17">
        <v>589</v>
      </c>
      <c r="C17">
        <v>586</v>
      </c>
    </row>
    <row r="18" spans="1:3" x14ac:dyDescent="0.25">
      <c r="A18">
        <v>534</v>
      </c>
      <c r="B18">
        <v>595</v>
      </c>
      <c r="C18">
        <v>577</v>
      </c>
    </row>
    <row r="19" spans="1:3" x14ac:dyDescent="0.25">
      <c r="A19">
        <v>465</v>
      </c>
      <c r="B19">
        <v>610</v>
      </c>
      <c r="C19">
        <v>596</v>
      </c>
    </row>
    <row r="20" spans="1:3" x14ac:dyDescent="0.25">
      <c r="A20">
        <v>566</v>
      </c>
      <c r="B20">
        <v>612</v>
      </c>
      <c r="C20">
        <v>573</v>
      </c>
    </row>
    <row r="21" spans="1:3" x14ac:dyDescent="0.25">
      <c r="A21">
        <v>479</v>
      </c>
      <c r="B21">
        <v>619</v>
      </c>
      <c r="C21">
        <v>596</v>
      </c>
    </row>
    <row r="22" spans="1:3" x14ac:dyDescent="0.25">
      <c r="A22">
        <v>555</v>
      </c>
      <c r="B22">
        <v>621</v>
      </c>
      <c r="C22">
        <v>593</v>
      </c>
    </row>
    <row r="23" spans="1:3" x14ac:dyDescent="0.25">
      <c r="A23">
        <v>471</v>
      </c>
      <c r="B23">
        <v>598</v>
      </c>
      <c r="C23">
        <v>584</v>
      </c>
    </row>
    <row r="24" spans="1:3" x14ac:dyDescent="0.25">
      <c r="A24">
        <v>538</v>
      </c>
      <c r="B24">
        <v>600</v>
      </c>
      <c r="C24">
        <v>571</v>
      </c>
    </row>
    <row r="25" spans="1:3" x14ac:dyDescent="0.25">
      <c r="A25">
        <v>466</v>
      </c>
      <c r="B25">
        <v>590</v>
      </c>
      <c r="C25">
        <v>571</v>
      </c>
    </row>
    <row r="26" spans="1:3" x14ac:dyDescent="0.25">
      <c r="A26">
        <v>535</v>
      </c>
      <c r="B26">
        <v>615</v>
      </c>
      <c r="C26">
        <v>569</v>
      </c>
    </row>
    <row r="27" spans="1:3" x14ac:dyDescent="0.25">
      <c r="A27">
        <v>471</v>
      </c>
      <c r="B27">
        <v>616</v>
      </c>
      <c r="C27">
        <v>591</v>
      </c>
    </row>
    <row r="28" spans="1:3" x14ac:dyDescent="0.25">
      <c r="A28">
        <v>543</v>
      </c>
      <c r="B28">
        <v>607</v>
      </c>
      <c r="C28">
        <v>585</v>
      </c>
    </row>
    <row r="29" spans="1:3" x14ac:dyDescent="0.25">
      <c r="A29">
        <v>459</v>
      </c>
      <c r="B29">
        <v>588</v>
      </c>
      <c r="C29">
        <v>585</v>
      </c>
    </row>
    <row r="30" spans="1:3" x14ac:dyDescent="0.25">
      <c r="A30">
        <v>544</v>
      </c>
      <c r="B30">
        <v>587</v>
      </c>
      <c r="C30">
        <v>569</v>
      </c>
    </row>
    <row r="31" spans="1:3" x14ac:dyDescent="0.25">
      <c r="A31">
        <v>459</v>
      </c>
      <c r="B31">
        <v>592</v>
      </c>
      <c r="C31">
        <v>595</v>
      </c>
    </row>
    <row r="32" spans="1:3" x14ac:dyDescent="0.25">
      <c r="A32">
        <v>547</v>
      </c>
      <c r="B32">
        <v>606</v>
      </c>
      <c r="C32">
        <v>584</v>
      </c>
    </row>
    <row r="33" spans="1:3" x14ac:dyDescent="0.25">
      <c r="A33">
        <v>479</v>
      </c>
      <c r="B33">
        <v>616</v>
      </c>
      <c r="C33">
        <v>601</v>
      </c>
    </row>
    <row r="34" spans="1:3" x14ac:dyDescent="0.25">
      <c r="A34">
        <v>562</v>
      </c>
      <c r="B34">
        <v>617</v>
      </c>
      <c r="C34">
        <v>578</v>
      </c>
    </row>
    <row r="35" spans="1:3" x14ac:dyDescent="0.25">
      <c r="A35">
        <v>462</v>
      </c>
      <c r="B35">
        <v>618</v>
      </c>
      <c r="C35">
        <v>595</v>
      </c>
    </row>
    <row r="36" spans="1:3" x14ac:dyDescent="0.25">
      <c r="A36">
        <v>552</v>
      </c>
      <c r="B36">
        <v>601</v>
      </c>
      <c r="C36">
        <v>580</v>
      </c>
    </row>
    <row r="37" spans="1:3" x14ac:dyDescent="0.25">
      <c r="A37">
        <v>466</v>
      </c>
      <c r="B37">
        <v>592</v>
      </c>
      <c r="C37">
        <v>578</v>
      </c>
    </row>
    <row r="38" spans="1:3" x14ac:dyDescent="0.25">
      <c r="A38">
        <v>540</v>
      </c>
      <c r="B38">
        <v>605</v>
      </c>
      <c r="C38">
        <v>573</v>
      </c>
    </row>
    <row r="39" spans="1:3" x14ac:dyDescent="0.25">
      <c r="A39">
        <v>481</v>
      </c>
      <c r="B39">
        <v>611</v>
      </c>
      <c r="C39">
        <v>592</v>
      </c>
    </row>
    <row r="40" spans="1:3" x14ac:dyDescent="0.25">
      <c r="A40">
        <v>537</v>
      </c>
      <c r="B40">
        <v>618</v>
      </c>
      <c r="C40">
        <v>575</v>
      </c>
    </row>
    <row r="41" spans="1:3" x14ac:dyDescent="0.25">
      <c r="A41">
        <v>471</v>
      </c>
      <c r="B41">
        <v>608</v>
      </c>
      <c r="C41">
        <v>596</v>
      </c>
    </row>
    <row r="42" spans="1:3" x14ac:dyDescent="0.25">
      <c r="A42">
        <v>552</v>
      </c>
      <c r="B42">
        <v>604</v>
      </c>
      <c r="C42">
        <v>588</v>
      </c>
    </row>
    <row r="43" spans="1:3" x14ac:dyDescent="0.25">
      <c r="A43">
        <v>472</v>
      </c>
      <c r="B43">
        <v>607</v>
      </c>
      <c r="C43">
        <v>589</v>
      </c>
    </row>
    <row r="44" spans="1:3" x14ac:dyDescent="0.25">
      <c r="A44">
        <v>541</v>
      </c>
      <c r="B44">
        <v>605</v>
      </c>
      <c r="C44">
        <v>570</v>
      </c>
    </row>
    <row r="45" spans="1:3" x14ac:dyDescent="0.25">
      <c r="A45">
        <v>462</v>
      </c>
      <c r="B45">
        <v>606</v>
      </c>
      <c r="C45">
        <v>589</v>
      </c>
    </row>
    <row r="46" spans="1:3" x14ac:dyDescent="0.25">
      <c r="A46">
        <v>539</v>
      </c>
      <c r="B46">
        <v>601</v>
      </c>
      <c r="C46">
        <v>574</v>
      </c>
    </row>
    <row r="47" spans="1:3" x14ac:dyDescent="0.25">
      <c r="A47">
        <v>468</v>
      </c>
      <c r="B47">
        <v>603</v>
      </c>
      <c r="C47">
        <v>608</v>
      </c>
    </row>
    <row r="48" spans="1:3" x14ac:dyDescent="0.25">
      <c r="A48">
        <v>552</v>
      </c>
      <c r="B48">
        <v>598</v>
      </c>
      <c r="C48">
        <v>581</v>
      </c>
    </row>
    <row r="49" spans="1:3" x14ac:dyDescent="0.25">
      <c r="A49">
        <v>464</v>
      </c>
      <c r="B49">
        <v>589</v>
      </c>
      <c r="C49">
        <v>580</v>
      </c>
    </row>
    <row r="50" spans="1:3" x14ac:dyDescent="0.25">
      <c r="A50">
        <v>550</v>
      </c>
      <c r="B50">
        <v>605</v>
      </c>
      <c r="C50">
        <v>574</v>
      </c>
    </row>
    <row r="51" spans="1:3" x14ac:dyDescent="0.25">
      <c r="A51">
        <v>463</v>
      </c>
      <c r="B51">
        <v>618</v>
      </c>
      <c r="C51">
        <v>595</v>
      </c>
    </row>
    <row r="52" spans="1:3" x14ac:dyDescent="0.25">
      <c r="A52">
        <v>551</v>
      </c>
      <c r="B52">
        <v>611</v>
      </c>
      <c r="C52">
        <v>578</v>
      </c>
    </row>
    <row r="53" spans="1:3" x14ac:dyDescent="0.25">
      <c r="A53">
        <v>469</v>
      </c>
      <c r="B53">
        <v>599</v>
      </c>
      <c r="C53">
        <v>598</v>
      </c>
    </row>
    <row r="54" spans="1:3" x14ac:dyDescent="0.25">
      <c r="A54">
        <v>542</v>
      </c>
      <c r="B54">
        <v>602</v>
      </c>
      <c r="C54">
        <v>580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2C38-6A79-457B-872C-0084A00DA9B1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541.5</v>
      </c>
      <c r="B2" s="4">
        <f>MEDIAN(B5:B54)</f>
        <v>591</v>
      </c>
      <c r="C2" s="5">
        <f>MEDIAN(C5:C54)</f>
        <v>566.5</v>
      </c>
      <c r="D2" s="1" t="s">
        <v>0</v>
      </c>
    </row>
    <row r="3" spans="1:4" ht="15.75" thickBot="1" x14ac:dyDescent="0.3">
      <c r="A3" s="6">
        <f>VAR(A5:A54)</f>
        <v>1385.9771428571432</v>
      </c>
      <c r="B3" s="7">
        <f>VAR(B5:B54)</f>
        <v>1803.7240816326532</v>
      </c>
      <c r="C3" s="8">
        <f>VAR(C5:C54)</f>
        <v>1351.0595918367349</v>
      </c>
      <c r="D3" s="9" t="s">
        <v>1</v>
      </c>
    </row>
    <row r="4" spans="1:4" ht="15.75" thickBot="1" x14ac:dyDescent="0.3">
      <c r="A4" s="10">
        <f>STDEV(A5:A54)</f>
        <v>37.228713956530157</v>
      </c>
      <c r="B4" s="11">
        <f>STDEV(B5:B54)</f>
        <v>42.470272916860957</v>
      </c>
      <c r="C4" s="12">
        <f>STDEV(C5:C54)</f>
        <v>36.756762532039389</v>
      </c>
      <c r="D4" s="1" t="s">
        <v>2</v>
      </c>
    </row>
    <row r="5" spans="1:4" x14ac:dyDescent="0.25">
      <c r="A5">
        <v>522</v>
      </c>
      <c r="B5">
        <v>665</v>
      </c>
      <c r="C5">
        <v>605</v>
      </c>
    </row>
    <row r="6" spans="1:4" x14ac:dyDescent="0.25">
      <c r="A6">
        <v>566</v>
      </c>
      <c r="B6">
        <v>615</v>
      </c>
      <c r="C6">
        <v>543</v>
      </c>
    </row>
    <row r="7" spans="1:4" x14ac:dyDescent="0.25">
      <c r="A7">
        <v>560</v>
      </c>
      <c r="B7">
        <v>636</v>
      </c>
      <c r="C7">
        <v>594</v>
      </c>
    </row>
    <row r="8" spans="1:4" x14ac:dyDescent="0.25">
      <c r="A8">
        <v>564</v>
      </c>
      <c r="B8">
        <v>546</v>
      </c>
      <c r="C8">
        <v>573</v>
      </c>
    </row>
    <row r="9" spans="1:4" x14ac:dyDescent="0.25">
      <c r="A9">
        <v>551</v>
      </c>
      <c r="B9">
        <v>593</v>
      </c>
      <c r="C9">
        <v>509</v>
      </c>
    </row>
    <row r="10" spans="1:4" x14ac:dyDescent="0.25">
      <c r="A10">
        <v>552</v>
      </c>
      <c r="B10">
        <v>598</v>
      </c>
      <c r="C10">
        <v>569</v>
      </c>
    </row>
    <row r="11" spans="1:4" x14ac:dyDescent="0.25">
      <c r="A11">
        <v>472</v>
      </c>
      <c r="B11">
        <v>573</v>
      </c>
      <c r="C11">
        <v>568</v>
      </c>
    </row>
    <row r="12" spans="1:4" x14ac:dyDescent="0.25">
      <c r="A12">
        <v>537</v>
      </c>
      <c r="B12">
        <v>509</v>
      </c>
      <c r="C12">
        <v>569</v>
      </c>
    </row>
    <row r="13" spans="1:4" x14ac:dyDescent="0.25">
      <c r="A13">
        <v>535</v>
      </c>
      <c r="B13">
        <v>602</v>
      </c>
      <c r="C13">
        <v>501</v>
      </c>
    </row>
    <row r="14" spans="1:4" x14ac:dyDescent="0.25">
      <c r="A14">
        <v>543</v>
      </c>
      <c r="B14">
        <v>611</v>
      </c>
      <c r="C14">
        <v>597</v>
      </c>
    </row>
    <row r="15" spans="1:4" x14ac:dyDescent="0.25">
      <c r="A15">
        <v>483</v>
      </c>
      <c r="B15">
        <v>613</v>
      </c>
      <c r="C15">
        <v>587</v>
      </c>
    </row>
    <row r="16" spans="1:4" x14ac:dyDescent="0.25">
      <c r="A16">
        <v>542</v>
      </c>
      <c r="B16">
        <v>516</v>
      </c>
      <c r="C16">
        <v>576</v>
      </c>
    </row>
    <row r="17" spans="1:3" x14ac:dyDescent="0.25">
      <c r="A17">
        <v>550</v>
      </c>
      <c r="B17">
        <v>608</v>
      </c>
      <c r="C17">
        <v>498</v>
      </c>
    </row>
    <row r="18" spans="1:3" x14ac:dyDescent="0.25">
      <c r="A18">
        <v>541</v>
      </c>
      <c r="B18">
        <v>597</v>
      </c>
      <c r="C18">
        <v>528</v>
      </c>
    </row>
    <row r="19" spans="1:3" x14ac:dyDescent="0.25">
      <c r="A19">
        <v>437</v>
      </c>
      <c r="B19">
        <v>535</v>
      </c>
      <c r="C19">
        <v>522</v>
      </c>
    </row>
    <row r="20" spans="1:3" x14ac:dyDescent="0.25">
      <c r="A20">
        <v>490</v>
      </c>
      <c r="B20">
        <v>478</v>
      </c>
      <c r="C20">
        <v>537</v>
      </c>
    </row>
    <row r="21" spans="1:3" x14ac:dyDescent="0.25">
      <c r="A21">
        <v>493</v>
      </c>
      <c r="B21">
        <v>533</v>
      </c>
      <c r="C21">
        <v>465</v>
      </c>
    </row>
    <row r="22" spans="1:3" x14ac:dyDescent="0.25">
      <c r="A22">
        <v>492</v>
      </c>
      <c r="B22">
        <v>536</v>
      </c>
      <c r="C22">
        <v>554</v>
      </c>
    </row>
    <row r="23" spans="1:3" x14ac:dyDescent="0.25">
      <c r="A23">
        <v>470</v>
      </c>
      <c r="B23">
        <v>604</v>
      </c>
      <c r="C23">
        <v>572</v>
      </c>
    </row>
    <row r="24" spans="1:3" x14ac:dyDescent="0.25">
      <c r="A24">
        <v>548</v>
      </c>
      <c r="B24">
        <v>511</v>
      </c>
      <c r="C24">
        <v>554</v>
      </c>
    </row>
    <row r="25" spans="1:3" x14ac:dyDescent="0.25">
      <c r="A25">
        <v>545</v>
      </c>
      <c r="B25">
        <v>587</v>
      </c>
      <c r="C25">
        <v>487</v>
      </c>
    </row>
    <row r="26" spans="1:3" x14ac:dyDescent="0.25">
      <c r="A26">
        <v>529</v>
      </c>
      <c r="B26">
        <v>587</v>
      </c>
      <c r="C26">
        <v>562</v>
      </c>
    </row>
    <row r="27" spans="1:3" x14ac:dyDescent="0.25">
      <c r="A27">
        <v>456</v>
      </c>
      <c r="B27">
        <v>573</v>
      </c>
      <c r="C27">
        <v>561</v>
      </c>
    </row>
    <row r="28" spans="1:3" x14ac:dyDescent="0.25">
      <c r="A28">
        <v>529</v>
      </c>
      <c r="B28">
        <v>518</v>
      </c>
      <c r="C28">
        <v>559</v>
      </c>
    </row>
    <row r="29" spans="1:3" x14ac:dyDescent="0.25">
      <c r="A29">
        <v>581</v>
      </c>
      <c r="B29">
        <v>610</v>
      </c>
      <c r="C29">
        <v>504</v>
      </c>
    </row>
    <row r="30" spans="1:3" x14ac:dyDescent="0.25">
      <c r="A30">
        <v>544</v>
      </c>
      <c r="B30">
        <v>610</v>
      </c>
      <c r="C30">
        <v>596</v>
      </c>
    </row>
    <row r="31" spans="1:3" x14ac:dyDescent="0.25">
      <c r="A31">
        <v>477</v>
      </c>
      <c r="B31">
        <v>604</v>
      </c>
      <c r="C31">
        <v>588</v>
      </c>
    </row>
    <row r="32" spans="1:3" x14ac:dyDescent="0.25">
      <c r="A32">
        <v>550</v>
      </c>
      <c r="B32">
        <v>521</v>
      </c>
      <c r="C32">
        <v>577</v>
      </c>
    </row>
    <row r="33" spans="1:3" x14ac:dyDescent="0.25">
      <c r="A33">
        <v>563</v>
      </c>
      <c r="B33">
        <v>611</v>
      </c>
      <c r="C33">
        <v>501</v>
      </c>
    </row>
    <row r="34" spans="1:3" x14ac:dyDescent="0.25">
      <c r="A34">
        <v>558</v>
      </c>
      <c r="B34">
        <v>619</v>
      </c>
      <c r="C34">
        <v>571</v>
      </c>
    </row>
    <row r="35" spans="1:3" x14ac:dyDescent="0.25">
      <c r="A35">
        <v>464</v>
      </c>
      <c r="B35">
        <v>603</v>
      </c>
      <c r="C35">
        <v>598</v>
      </c>
    </row>
    <row r="36" spans="1:3" x14ac:dyDescent="0.25">
      <c r="A36">
        <v>562</v>
      </c>
      <c r="B36">
        <v>521</v>
      </c>
      <c r="C36">
        <v>587</v>
      </c>
    </row>
    <row r="37" spans="1:3" x14ac:dyDescent="0.25">
      <c r="A37">
        <v>561</v>
      </c>
      <c r="B37">
        <v>613</v>
      </c>
      <c r="C37">
        <v>500</v>
      </c>
    </row>
    <row r="38" spans="1:3" x14ac:dyDescent="0.25">
      <c r="A38">
        <v>550</v>
      </c>
      <c r="B38">
        <v>615</v>
      </c>
      <c r="C38">
        <v>578</v>
      </c>
    </row>
    <row r="39" spans="1:3" x14ac:dyDescent="0.25">
      <c r="A39">
        <v>467</v>
      </c>
      <c r="B39">
        <v>605</v>
      </c>
      <c r="C39">
        <v>578</v>
      </c>
    </row>
    <row r="40" spans="1:3" x14ac:dyDescent="0.25">
      <c r="A40">
        <v>550</v>
      </c>
      <c r="B40">
        <v>523</v>
      </c>
      <c r="C40">
        <v>575</v>
      </c>
    </row>
    <row r="41" spans="1:3" x14ac:dyDescent="0.25">
      <c r="A41">
        <v>556</v>
      </c>
      <c r="B41">
        <v>602</v>
      </c>
      <c r="C41">
        <v>499</v>
      </c>
    </row>
    <row r="42" spans="1:3" x14ac:dyDescent="0.25">
      <c r="A42">
        <v>544</v>
      </c>
      <c r="B42">
        <v>609</v>
      </c>
      <c r="C42">
        <v>579</v>
      </c>
    </row>
    <row r="43" spans="1:3" x14ac:dyDescent="0.25">
      <c r="A43">
        <v>474</v>
      </c>
      <c r="B43">
        <v>603</v>
      </c>
      <c r="C43">
        <v>586</v>
      </c>
    </row>
    <row r="44" spans="1:3" x14ac:dyDescent="0.25">
      <c r="A44">
        <v>563</v>
      </c>
      <c r="B44">
        <v>520</v>
      </c>
      <c r="C44">
        <v>568</v>
      </c>
    </row>
    <row r="45" spans="1:3" x14ac:dyDescent="0.25">
      <c r="A45">
        <v>559</v>
      </c>
      <c r="B45">
        <v>601</v>
      </c>
      <c r="C45">
        <v>489</v>
      </c>
    </row>
    <row r="46" spans="1:3" x14ac:dyDescent="0.25">
      <c r="A46">
        <v>522</v>
      </c>
      <c r="B46">
        <v>589</v>
      </c>
      <c r="C46">
        <v>564</v>
      </c>
    </row>
    <row r="47" spans="1:3" x14ac:dyDescent="0.25">
      <c r="A47">
        <v>459</v>
      </c>
      <c r="B47">
        <v>580</v>
      </c>
      <c r="C47">
        <v>565</v>
      </c>
    </row>
    <row r="48" spans="1:3" x14ac:dyDescent="0.25">
      <c r="A48">
        <v>527</v>
      </c>
      <c r="B48">
        <v>489</v>
      </c>
      <c r="C48">
        <v>568</v>
      </c>
    </row>
    <row r="49" spans="1:3" x14ac:dyDescent="0.25">
      <c r="A49">
        <v>535</v>
      </c>
      <c r="B49">
        <v>580</v>
      </c>
      <c r="C49">
        <v>489</v>
      </c>
    </row>
    <row r="50" spans="1:3" x14ac:dyDescent="0.25">
      <c r="A50">
        <v>525</v>
      </c>
      <c r="B50">
        <v>585</v>
      </c>
      <c r="C50">
        <v>554</v>
      </c>
    </row>
    <row r="51" spans="1:3" x14ac:dyDescent="0.25">
      <c r="A51">
        <v>461</v>
      </c>
      <c r="B51">
        <v>585</v>
      </c>
      <c r="C51">
        <v>571</v>
      </c>
    </row>
    <row r="52" spans="1:3" x14ac:dyDescent="0.25">
      <c r="A52">
        <v>543</v>
      </c>
      <c r="B52">
        <v>517</v>
      </c>
      <c r="C52">
        <v>573</v>
      </c>
    </row>
    <row r="53" spans="1:3" x14ac:dyDescent="0.25">
      <c r="A53">
        <v>547</v>
      </c>
      <c r="B53">
        <v>573</v>
      </c>
      <c r="C53">
        <v>492</v>
      </c>
    </row>
    <row r="54" spans="1:3" x14ac:dyDescent="0.25">
      <c r="A54">
        <v>535</v>
      </c>
      <c r="B54">
        <v>594</v>
      </c>
      <c r="C54">
        <v>558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5C91-3363-4246-B842-D4B5997E3BDF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527.5</v>
      </c>
      <c r="B2" s="4">
        <f>MEDIAN(B5:B54)</f>
        <v>582</v>
      </c>
      <c r="C2" s="5">
        <f>MEDIAN(C5:C54)</f>
        <v>562</v>
      </c>
      <c r="D2" s="1" t="s">
        <v>0</v>
      </c>
    </row>
    <row r="3" spans="1:4" ht="15.75" thickBot="1" x14ac:dyDescent="0.3">
      <c r="A3" s="6">
        <f>VAR(A5:A54)</f>
        <v>1528.8673469387754</v>
      </c>
      <c r="B3" s="7">
        <f>VAR(B5:B54)</f>
        <v>1532.8820408163265</v>
      </c>
      <c r="C3" s="8">
        <f>VAR(C5:C54)</f>
        <v>807.52040816326542</v>
      </c>
      <c r="D3" s="9" t="s">
        <v>1</v>
      </c>
    </row>
    <row r="4" spans="1:4" ht="15.75" thickBot="1" x14ac:dyDescent="0.3">
      <c r="A4" s="10">
        <f>STDEV(A5:A54)</f>
        <v>39.100733329936098</v>
      </c>
      <c r="B4" s="11">
        <f>STDEV(B5:B54)</f>
        <v>39.152037505298836</v>
      </c>
      <c r="C4" s="12">
        <f>STDEV(C5:C54)</f>
        <v>28.416903563957586</v>
      </c>
      <c r="D4" s="1" t="s">
        <v>2</v>
      </c>
    </row>
    <row r="5" spans="1:4" x14ac:dyDescent="0.25">
      <c r="A5">
        <v>482</v>
      </c>
      <c r="B5">
        <v>615</v>
      </c>
      <c r="C5">
        <v>564</v>
      </c>
    </row>
    <row r="6" spans="1:4" x14ac:dyDescent="0.25">
      <c r="A6">
        <v>527</v>
      </c>
      <c r="B6">
        <v>571</v>
      </c>
      <c r="C6">
        <v>559</v>
      </c>
    </row>
    <row r="7" spans="1:4" x14ac:dyDescent="0.25">
      <c r="A7">
        <v>450</v>
      </c>
      <c r="B7">
        <v>566</v>
      </c>
      <c r="C7">
        <v>571</v>
      </c>
    </row>
    <row r="8" spans="1:4" x14ac:dyDescent="0.25">
      <c r="A8">
        <v>512</v>
      </c>
      <c r="B8">
        <v>512</v>
      </c>
      <c r="C8">
        <v>517</v>
      </c>
    </row>
    <row r="9" spans="1:4" x14ac:dyDescent="0.25">
      <c r="A9">
        <v>479</v>
      </c>
      <c r="B9">
        <v>505</v>
      </c>
      <c r="C9">
        <v>579</v>
      </c>
    </row>
    <row r="10" spans="1:4" x14ac:dyDescent="0.25">
      <c r="A10">
        <v>542</v>
      </c>
      <c r="B10">
        <v>624</v>
      </c>
      <c r="C10">
        <v>573</v>
      </c>
    </row>
    <row r="11" spans="1:4" x14ac:dyDescent="0.25">
      <c r="A11">
        <v>561</v>
      </c>
      <c r="B11">
        <v>653</v>
      </c>
      <c r="C11">
        <v>552</v>
      </c>
    </row>
    <row r="12" spans="1:4" x14ac:dyDescent="0.25">
      <c r="A12">
        <v>504</v>
      </c>
      <c r="B12">
        <v>578</v>
      </c>
      <c r="C12">
        <v>544</v>
      </c>
    </row>
    <row r="13" spans="1:4" x14ac:dyDescent="0.25">
      <c r="A13">
        <v>486</v>
      </c>
      <c r="B13">
        <v>543</v>
      </c>
      <c r="C13">
        <v>586</v>
      </c>
    </row>
    <row r="14" spans="1:4" x14ac:dyDescent="0.25">
      <c r="A14">
        <v>492</v>
      </c>
      <c r="B14">
        <v>558</v>
      </c>
      <c r="C14">
        <v>605</v>
      </c>
    </row>
    <row r="15" spans="1:4" x14ac:dyDescent="0.25">
      <c r="A15">
        <v>568</v>
      </c>
      <c r="B15">
        <v>624</v>
      </c>
      <c r="C15">
        <v>543</v>
      </c>
    </row>
    <row r="16" spans="1:4" x14ac:dyDescent="0.25">
      <c r="A16">
        <v>563</v>
      </c>
      <c r="B16">
        <v>613</v>
      </c>
      <c r="C16">
        <v>605</v>
      </c>
    </row>
    <row r="17" spans="1:3" x14ac:dyDescent="0.25">
      <c r="A17">
        <v>558</v>
      </c>
      <c r="B17">
        <v>634</v>
      </c>
      <c r="C17">
        <v>552</v>
      </c>
    </row>
    <row r="18" spans="1:3" x14ac:dyDescent="0.25">
      <c r="A18">
        <v>579</v>
      </c>
      <c r="B18">
        <v>644</v>
      </c>
      <c r="C18">
        <v>561</v>
      </c>
    </row>
    <row r="19" spans="1:3" x14ac:dyDescent="0.25">
      <c r="A19">
        <v>567</v>
      </c>
      <c r="B19">
        <v>624</v>
      </c>
      <c r="C19">
        <v>615</v>
      </c>
    </row>
    <row r="20" spans="1:3" x14ac:dyDescent="0.25">
      <c r="A20">
        <v>563</v>
      </c>
      <c r="B20">
        <v>575</v>
      </c>
      <c r="C20">
        <v>602</v>
      </c>
    </row>
    <row r="21" spans="1:3" x14ac:dyDescent="0.25">
      <c r="A21">
        <v>505</v>
      </c>
      <c r="B21">
        <v>621</v>
      </c>
      <c r="C21">
        <v>629</v>
      </c>
    </row>
    <row r="22" spans="1:3" x14ac:dyDescent="0.25">
      <c r="A22">
        <v>499</v>
      </c>
      <c r="B22">
        <v>548</v>
      </c>
      <c r="C22">
        <v>576</v>
      </c>
    </row>
    <row r="23" spans="1:3" x14ac:dyDescent="0.25">
      <c r="A23">
        <v>572</v>
      </c>
      <c r="B23">
        <v>636</v>
      </c>
      <c r="C23">
        <v>563</v>
      </c>
    </row>
    <row r="24" spans="1:3" x14ac:dyDescent="0.25">
      <c r="A24">
        <v>571</v>
      </c>
      <c r="B24">
        <v>588</v>
      </c>
      <c r="C24">
        <v>596</v>
      </c>
    </row>
    <row r="25" spans="1:3" x14ac:dyDescent="0.25">
      <c r="A25">
        <v>515</v>
      </c>
      <c r="B25">
        <v>633</v>
      </c>
      <c r="C25">
        <v>552</v>
      </c>
    </row>
    <row r="26" spans="1:3" x14ac:dyDescent="0.25">
      <c r="A26">
        <v>600</v>
      </c>
      <c r="B26">
        <v>607</v>
      </c>
      <c r="C26">
        <v>620</v>
      </c>
    </row>
    <row r="27" spans="1:3" x14ac:dyDescent="0.25">
      <c r="A27">
        <v>583</v>
      </c>
      <c r="B27">
        <v>552</v>
      </c>
      <c r="C27">
        <v>559</v>
      </c>
    </row>
    <row r="28" spans="1:3" x14ac:dyDescent="0.25">
      <c r="A28">
        <v>505</v>
      </c>
      <c r="B28">
        <v>622</v>
      </c>
      <c r="C28">
        <v>611</v>
      </c>
    </row>
    <row r="29" spans="1:3" x14ac:dyDescent="0.25">
      <c r="A29">
        <v>515</v>
      </c>
      <c r="B29">
        <v>624</v>
      </c>
      <c r="C29">
        <v>556</v>
      </c>
    </row>
    <row r="30" spans="1:3" x14ac:dyDescent="0.25">
      <c r="A30">
        <v>575</v>
      </c>
      <c r="B30">
        <v>552</v>
      </c>
      <c r="C30">
        <v>636</v>
      </c>
    </row>
    <row r="31" spans="1:3" x14ac:dyDescent="0.25">
      <c r="A31">
        <v>585</v>
      </c>
      <c r="B31">
        <v>636</v>
      </c>
      <c r="C31">
        <v>559</v>
      </c>
    </row>
    <row r="32" spans="1:3" x14ac:dyDescent="0.25">
      <c r="A32">
        <v>562</v>
      </c>
      <c r="B32">
        <v>537</v>
      </c>
      <c r="C32">
        <v>566</v>
      </c>
    </row>
    <row r="33" spans="1:3" x14ac:dyDescent="0.25">
      <c r="A33">
        <v>472</v>
      </c>
      <c r="B33">
        <v>572</v>
      </c>
      <c r="C33">
        <v>565</v>
      </c>
    </row>
    <row r="34" spans="1:3" x14ac:dyDescent="0.25">
      <c r="A34">
        <v>523</v>
      </c>
      <c r="B34">
        <v>574</v>
      </c>
      <c r="C34">
        <v>561</v>
      </c>
    </row>
    <row r="35" spans="1:3" x14ac:dyDescent="0.25">
      <c r="A35">
        <v>548</v>
      </c>
      <c r="B35">
        <v>575</v>
      </c>
      <c r="C35">
        <v>509</v>
      </c>
    </row>
    <row r="36" spans="1:3" x14ac:dyDescent="0.25">
      <c r="A36">
        <v>512</v>
      </c>
      <c r="B36">
        <v>517</v>
      </c>
      <c r="C36">
        <v>556</v>
      </c>
    </row>
    <row r="37" spans="1:3" x14ac:dyDescent="0.25">
      <c r="A37">
        <v>452</v>
      </c>
      <c r="B37">
        <v>572</v>
      </c>
      <c r="C37">
        <v>516</v>
      </c>
    </row>
    <row r="38" spans="1:3" x14ac:dyDescent="0.25">
      <c r="A38">
        <v>535</v>
      </c>
      <c r="B38">
        <v>525</v>
      </c>
      <c r="C38">
        <v>570</v>
      </c>
    </row>
    <row r="39" spans="1:3" x14ac:dyDescent="0.25">
      <c r="A39">
        <v>528</v>
      </c>
      <c r="B39">
        <v>598</v>
      </c>
      <c r="C39">
        <v>568</v>
      </c>
    </row>
    <row r="40" spans="1:3" x14ac:dyDescent="0.25">
      <c r="A40">
        <v>491</v>
      </c>
      <c r="B40">
        <v>531</v>
      </c>
      <c r="C40">
        <v>529</v>
      </c>
    </row>
    <row r="41" spans="1:3" x14ac:dyDescent="0.25">
      <c r="A41">
        <v>488</v>
      </c>
      <c r="B41">
        <v>575</v>
      </c>
      <c r="C41">
        <v>547</v>
      </c>
    </row>
    <row r="42" spans="1:3" x14ac:dyDescent="0.25">
      <c r="A42">
        <v>548</v>
      </c>
      <c r="B42">
        <v>535</v>
      </c>
      <c r="C42">
        <v>569</v>
      </c>
    </row>
    <row r="43" spans="1:3" x14ac:dyDescent="0.25">
      <c r="A43">
        <v>491</v>
      </c>
      <c r="B43">
        <v>590</v>
      </c>
      <c r="C43">
        <v>594</v>
      </c>
    </row>
    <row r="44" spans="1:3" x14ac:dyDescent="0.25">
      <c r="A44">
        <v>501</v>
      </c>
      <c r="B44">
        <v>602</v>
      </c>
      <c r="C44">
        <v>540</v>
      </c>
    </row>
    <row r="45" spans="1:3" x14ac:dyDescent="0.25">
      <c r="A45">
        <v>548</v>
      </c>
      <c r="B45">
        <v>608</v>
      </c>
      <c r="C45">
        <v>541</v>
      </c>
    </row>
    <row r="46" spans="1:3" x14ac:dyDescent="0.25">
      <c r="A46">
        <v>507</v>
      </c>
      <c r="B46">
        <v>559</v>
      </c>
      <c r="C46">
        <v>547</v>
      </c>
    </row>
    <row r="47" spans="1:3" x14ac:dyDescent="0.25">
      <c r="A47">
        <v>524</v>
      </c>
      <c r="B47">
        <v>559</v>
      </c>
      <c r="C47">
        <v>551</v>
      </c>
    </row>
    <row r="48" spans="1:3" x14ac:dyDescent="0.25">
      <c r="A48">
        <v>541</v>
      </c>
      <c r="B48">
        <v>529</v>
      </c>
      <c r="C48">
        <v>581</v>
      </c>
    </row>
    <row r="49" spans="1:3" x14ac:dyDescent="0.25">
      <c r="A49">
        <v>569</v>
      </c>
      <c r="B49">
        <v>599</v>
      </c>
      <c r="C49">
        <v>560</v>
      </c>
    </row>
    <row r="50" spans="1:3" x14ac:dyDescent="0.25">
      <c r="A50">
        <v>536</v>
      </c>
      <c r="B50">
        <v>586</v>
      </c>
      <c r="C50">
        <v>545</v>
      </c>
    </row>
    <row r="51" spans="1:3" x14ac:dyDescent="0.25">
      <c r="A51">
        <v>611</v>
      </c>
      <c r="B51">
        <v>624</v>
      </c>
      <c r="C51">
        <v>585</v>
      </c>
    </row>
    <row r="52" spans="1:3" x14ac:dyDescent="0.25">
      <c r="A52">
        <v>482</v>
      </c>
      <c r="B52">
        <v>642</v>
      </c>
      <c r="C52">
        <v>575</v>
      </c>
    </row>
    <row r="53" spans="1:3" x14ac:dyDescent="0.25">
      <c r="A53">
        <v>505</v>
      </c>
      <c r="B53">
        <v>560</v>
      </c>
      <c r="C53">
        <v>542</v>
      </c>
    </row>
    <row r="54" spans="1:3" x14ac:dyDescent="0.25">
      <c r="A54">
        <v>573</v>
      </c>
      <c r="B54">
        <v>590</v>
      </c>
      <c r="C54">
        <v>533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5453-8A0F-4426-ACCE-8091439E0E3F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479</v>
      </c>
      <c r="B2" s="4">
        <f>MEDIAN(B5:B54)</f>
        <v>535</v>
      </c>
      <c r="C2" s="5">
        <f>MEDIAN(C5:C54)</f>
        <v>530</v>
      </c>
      <c r="D2" s="1" t="s">
        <v>0</v>
      </c>
    </row>
    <row r="3" spans="1:4" ht="15.75" thickBot="1" x14ac:dyDescent="0.3">
      <c r="A3" s="6">
        <f>VAR(A5:A54)</f>
        <v>754.72816326530608</v>
      </c>
      <c r="B3" s="7">
        <f>VAR(B5:B54)</f>
        <v>667.69836734693854</v>
      </c>
      <c r="C3" s="8">
        <f>VAR(C5:C54)</f>
        <v>742.3759183673468</v>
      </c>
      <c r="D3" s="9" t="s">
        <v>1</v>
      </c>
    </row>
    <row r="4" spans="1:4" ht="15.75" thickBot="1" x14ac:dyDescent="0.3">
      <c r="A4" s="10">
        <f>STDEV(A5:A54)</f>
        <v>27.472316306880753</v>
      </c>
      <c r="B4" s="11">
        <f>STDEV(B5:B54)</f>
        <v>25.839860048903873</v>
      </c>
      <c r="C4" s="12">
        <f>STDEV(C5:C54)</f>
        <v>27.246576268723135</v>
      </c>
      <c r="D4" s="1" t="s">
        <v>2</v>
      </c>
    </row>
    <row r="5" spans="1:4" x14ac:dyDescent="0.25">
      <c r="A5">
        <v>486</v>
      </c>
      <c r="B5">
        <v>516</v>
      </c>
      <c r="C5">
        <v>550</v>
      </c>
    </row>
    <row r="6" spans="1:4" x14ac:dyDescent="0.25">
      <c r="A6">
        <v>535</v>
      </c>
      <c r="B6">
        <v>556</v>
      </c>
      <c r="C6">
        <v>644</v>
      </c>
    </row>
    <row r="7" spans="1:4" x14ac:dyDescent="0.25">
      <c r="A7">
        <v>496</v>
      </c>
      <c r="B7">
        <v>597</v>
      </c>
      <c r="C7">
        <v>600</v>
      </c>
    </row>
    <row r="8" spans="1:4" x14ac:dyDescent="0.25">
      <c r="A8">
        <v>580</v>
      </c>
      <c r="B8">
        <v>633</v>
      </c>
      <c r="C8">
        <v>549</v>
      </c>
    </row>
    <row r="9" spans="1:4" x14ac:dyDescent="0.25">
      <c r="A9">
        <v>516</v>
      </c>
      <c r="B9">
        <v>537</v>
      </c>
      <c r="C9">
        <v>533</v>
      </c>
    </row>
    <row r="10" spans="1:4" x14ac:dyDescent="0.25">
      <c r="A10">
        <v>472</v>
      </c>
      <c r="B10">
        <v>513</v>
      </c>
      <c r="C10">
        <v>526</v>
      </c>
    </row>
    <row r="11" spans="1:4" x14ac:dyDescent="0.25">
      <c r="A11">
        <v>460</v>
      </c>
      <c r="B11">
        <v>574</v>
      </c>
      <c r="C11">
        <v>538</v>
      </c>
    </row>
    <row r="12" spans="1:4" x14ac:dyDescent="0.25">
      <c r="A12">
        <v>510</v>
      </c>
      <c r="B12">
        <v>553</v>
      </c>
      <c r="C12">
        <v>518</v>
      </c>
    </row>
    <row r="13" spans="1:4" x14ac:dyDescent="0.25">
      <c r="A13">
        <v>494</v>
      </c>
      <c r="B13">
        <v>560</v>
      </c>
      <c r="C13">
        <v>518</v>
      </c>
    </row>
    <row r="14" spans="1:4" x14ac:dyDescent="0.25">
      <c r="A14">
        <v>479</v>
      </c>
      <c r="B14">
        <v>575</v>
      </c>
      <c r="C14">
        <v>556</v>
      </c>
    </row>
    <row r="15" spans="1:4" x14ac:dyDescent="0.25">
      <c r="A15">
        <v>494</v>
      </c>
      <c r="B15">
        <v>501</v>
      </c>
      <c r="C15">
        <v>505</v>
      </c>
    </row>
    <row r="16" spans="1:4" x14ac:dyDescent="0.25">
      <c r="A16">
        <v>488</v>
      </c>
      <c r="B16">
        <v>578</v>
      </c>
      <c r="C16">
        <v>528</v>
      </c>
    </row>
    <row r="17" spans="1:3" x14ac:dyDescent="0.25">
      <c r="A17">
        <v>505</v>
      </c>
      <c r="B17">
        <v>534</v>
      </c>
      <c r="C17">
        <v>521</v>
      </c>
    </row>
    <row r="18" spans="1:3" x14ac:dyDescent="0.25">
      <c r="A18">
        <v>498</v>
      </c>
      <c r="B18">
        <v>524</v>
      </c>
      <c r="C18">
        <v>504</v>
      </c>
    </row>
    <row r="19" spans="1:3" x14ac:dyDescent="0.25">
      <c r="A19">
        <v>462</v>
      </c>
      <c r="B19">
        <v>548</v>
      </c>
      <c r="C19">
        <v>524</v>
      </c>
    </row>
    <row r="20" spans="1:3" x14ac:dyDescent="0.25">
      <c r="A20">
        <v>468</v>
      </c>
      <c r="B20">
        <v>521</v>
      </c>
      <c r="C20">
        <v>533</v>
      </c>
    </row>
    <row r="21" spans="1:3" x14ac:dyDescent="0.25">
      <c r="A21">
        <v>477</v>
      </c>
      <c r="B21">
        <v>547</v>
      </c>
      <c r="C21">
        <v>540</v>
      </c>
    </row>
    <row r="22" spans="1:3" x14ac:dyDescent="0.25">
      <c r="A22">
        <v>470</v>
      </c>
      <c r="B22">
        <v>537</v>
      </c>
      <c r="C22">
        <v>530</v>
      </c>
    </row>
    <row r="23" spans="1:3" x14ac:dyDescent="0.25">
      <c r="A23">
        <v>447</v>
      </c>
      <c r="B23">
        <v>529</v>
      </c>
      <c r="C23">
        <v>527</v>
      </c>
    </row>
    <row r="24" spans="1:3" x14ac:dyDescent="0.25">
      <c r="A24">
        <v>454</v>
      </c>
      <c r="B24">
        <v>542</v>
      </c>
      <c r="C24">
        <v>546</v>
      </c>
    </row>
    <row r="25" spans="1:3" x14ac:dyDescent="0.25">
      <c r="A25">
        <v>444</v>
      </c>
      <c r="B25">
        <v>545</v>
      </c>
      <c r="C25">
        <v>525</v>
      </c>
    </row>
    <row r="26" spans="1:3" x14ac:dyDescent="0.25">
      <c r="A26">
        <v>438</v>
      </c>
      <c r="B26">
        <v>535</v>
      </c>
      <c r="C26">
        <v>521</v>
      </c>
    </row>
    <row r="27" spans="1:3" x14ac:dyDescent="0.25">
      <c r="A27">
        <v>485</v>
      </c>
      <c r="B27">
        <v>522</v>
      </c>
      <c r="C27">
        <v>546</v>
      </c>
    </row>
    <row r="28" spans="1:3" x14ac:dyDescent="0.25">
      <c r="A28">
        <v>494</v>
      </c>
      <c r="B28">
        <v>501</v>
      </c>
      <c r="C28">
        <v>534</v>
      </c>
    </row>
    <row r="29" spans="1:3" x14ac:dyDescent="0.25">
      <c r="A29">
        <v>489</v>
      </c>
      <c r="B29">
        <v>544</v>
      </c>
      <c r="C29">
        <v>532</v>
      </c>
    </row>
    <row r="30" spans="1:3" x14ac:dyDescent="0.25">
      <c r="A30">
        <v>491</v>
      </c>
      <c r="B30">
        <v>532</v>
      </c>
      <c r="C30">
        <v>476</v>
      </c>
    </row>
    <row r="31" spans="1:3" x14ac:dyDescent="0.25">
      <c r="A31">
        <v>479</v>
      </c>
      <c r="B31">
        <v>550</v>
      </c>
      <c r="C31">
        <v>522</v>
      </c>
    </row>
    <row r="32" spans="1:3" x14ac:dyDescent="0.25">
      <c r="A32">
        <v>494</v>
      </c>
      <c r="B32">
        <v>537</v>
      </c>
      <c r="C32">
        <v>530</v>
      </c>
    </row>
    <row r="33" spans="1:3" x14ac:dyDescent="0.25">
      <c r="A33">
        <v>480</v>
      </c>
      <c r="B33">
        <v>532</v>
      </c>
      <c r="C33">
        <v>530</v>
      </c>
    </row>
    <row r="34" spans="1:3" x14ac:dyDescent="0.25">
      <c r="A34">
        <v>435</v>
      </c>
      <c r="B34">
        <v>525</v>
      </c>
      <c r="C34">
        <v>525</v>
      </c>
    </row>
    <row r="35" spans="1:3" x14ac:dyDescent="0.25">
      <c r="A35">
        <v>435</v>
      </c>
      <c r="B35">
        <v>537</v>
      </c>
      <c r="C35">
        <v>535</v>
      </c>
    </row>
    <row r="36" spans="1:3" x14ac:dyDescent="0.25">
      <c r="A36">
        <v>458</v>
      </c>
      <c r="B36">
        <v>535</v>
      </c>
      <c r="C36">
        <v>536</v>
      </c>
    </row>
    <row r="37" spans="1:3" x14ac:dyDescent="0.25">
      <c r="A37">
        <v>455</v>
      </c>
      <c r="B37">
        <v>528</v>
      </c>
      <c r="C37">
        <v>522</v>
      </c>
    </row>
    <row r="38" spans="1:3" x14ac:dyDescent="0.25">
      <c r="A38">
        <v>435</v>
      </c>
      <c r="B38">
        <v>532</v>
      </c>
      <c r="C38">
        <v>536</v>
      </c>
    </row>
    <row r="39" spans="1:3" x14ac:dyDescent="0.25">
      <c r="A39">
        <v>490</v>
      </c>
      <c r="B39">
        <v>498</v>
      </c>
      <c r="C39">
        <v>503</v>
      </c>
    </row>
    <row r="40" spans="1:3" x14ac:dyDescent="0.25">
      <c r="A40">
        <v>441</v>
      </c>
      <c r="B40">
        <v>524</v>
      </c>
      <c r="C40">
        <v>497</v>
      </c>
    </row>
    <row r="41" spans="1:3" x14ac:dyDescent="0.25">
      <c r="A41">
        <v>488</v>
      </c>
      <c r="B41">
        <v>504</v>
      </c>
      <c r="C41">
        <v>511</v>
      </c>
    </row>
    <row r="42" spans="1:3" x14ac:dyDescent="0.25">
      <c r="A42">
        <v>469</v>
      </c>
      <c r="B42">
        <v>546</v>
      </c>
      <c r="C42">
        <v>502</v>
      </c>
    </row>
    <row r="43" spans="1:3" x14ac:dyDescent="0.25">
      <c r="A43">
        <v>444</v>
      </c>
      <c r="B43">
        <v>561</v>
      </c>
      <c r="C43">
        <v>533</v>
      </c>
    </row>
    <row r="44" spans="1:3" x14ac:dyDescent="0.25">
      <c r="A44">
        <v>455</v>
      </c>
      <c r="B44">
        <v>526</v>
      </c>
      <c r="C44">
        <v>566</v>
      </c>
    </row>
    <row r="45" spans="1:3" x14ac:dyDescent="0.25">
      <c r="A45">
        <v>481</v>
      </c>
      <c r="B45">
        <v>503</v>
      </c>
      <c r="C45">
        <v>536</v>
      </c>
    </row>
    <row r="46" spans="1:3" x14ac:dyDescent="0.25">
      <c r="A46">
        <v>504</v>
      </c>
      <c r="B46">
        <v>539</v>
      </c>
      <c r="C46">
        <v>582</v>
      </c>
    </row>
    <row r="47" spans="1:3" x14ac:dyDescent="0.25">
      <c r="A47">
        <v>482</v>
      </c>
      <c r="B47">
        <v>551</v>
      </c>
      <c r="C47">
        <v>524</v>
      </c>
    </row>
    <row r="48" spans="1:3" x14ac:dyDescent="0.25">
      <c r="A48">
        <v>466</v>
      </c>
      <c r="B48">
        <v>494</v>
      </c>
      <c r="C48">
        <v>516</v>
      </c>
    </row>
    <row r="49" spans="1:3" x14ac:dyDescent="0.25">
      <c r="A49">
        <v>457</v>
      </c>
      <c r="B49">
        <v>532</v>
      </c>
      <c r="C49">
        <v>542</v>
      </c>
    </row>
    <row r="50" spans="1:3" x14ac:dyDescent="0.25">
      <c r="A50">
        <v>459</v>
      </c>
      <c r="B50">
        <v>529</v>
      </c>
      <c r="C50">
        <v>491</v>
      </c>
    </row>
    <row r="51" spans="1:3" x14ac:dyDescent="0.25">
      <c r="A51">
        <v>492</v>
      </c>
      <c r="B51">
        <v>497</v>
      </c>
      <c r="C51">
        <v>552</v>
      </c>
    </row>
    <row r="52" spans="1:3" x14ac:dyDescent="0.25">
      <c r="A52">
        <v>498</v>
      </c>
      <c r="B52">
        <v>543</v>
      </c>
      <c r="C52">
        <v>550</v>
      </c>
    </row>
    <row r="53" spans="1:3" x14ac:dyDescent="0.25">
      <c r="A53">
        <v>459</v>
      </c>
      <c r="B53">
        <v>543</v>
      </c>
      <c r="C53">
        <v>516</v>
      </c>
    </row>
    <row r="54" spans="1:3" x14ac:dyDescent="0.25">
      <c r="A54">
        <v>458</v>
      </c>
      <c r="B54">
        <v>513</v>
      </c>
      <c r="C54">
        <v>492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818D-5C43-45A1-B03E-CBA45ECF2510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515.5</v>
      </c>
      <c r="B2" s="4">
        <f>MEDIAN(B5:B54)</f>
        <v>565.5</v>
      </c>
      <c r="C2" s="5">
        <f>MEDIAN(C5:C54)</f>
        <v>575.5</v>
      </c>
      <c r="D2" s="1" t="s">
        <v>0</v>
      </c>
    </row>
    <row r="3" spans="1:4" ht="15.75" thickBot="1" x14ac:dyDescent="0.3">
      <c r="A3" s="6">
        <f>VAR(A5:A54)</f>
        <v>958.04734693877549</v>
      </c>
      <c r="B3" s="7">
        <f>VAR(B5:B54)</f>
        <v>1111.3730612244897</v>
      </c>
      <c r="C3" s="8">
        <f>VAR(C5:C54)</f>
        <v>922.22897959183695</v>
      </c>
      <c r="D3" s="9" t="s">
        <v>1</v>
      </c>
    </row>
    <row r="4" spans="1:4" ht="15.75" thickBot="1" x14ac:dyDescent="0.3">
      <c r="A4" s="10">
        <f>STDEV(A5:A54)</f>
        <v>30.952339926712739</v>
      </c>
      <c r="B4" s="11">
        <f>STDEV(B5:B54)</f>
        <v>33.337262353476021</v>
      </c>
      <c r="C4" s="12">
        <f>STDEV(C5:C54)</f>
        <v>30.368223187928479</v>
      </c>
      <c r="D4" s="1" t="s">
        <v>2</v>
      </c>
    </row>
    <row r="5" spans="1:4" x14ac:dyDescent="0.25">
      <c r="A5">
        <v>488</v>
      </c>
      <c r="B5">
        <v>561</v>
      </c>
      <c r="C5">
        <v>546</v>
      </c>
    </row>
    <row r="6" spans="1:4" x14ac:dyDescent="0.25">
      <c r="A6">
        <v>499</v>
      </c>
      <c r="B6">
        <v>544</v>
      </c>
      <c r="C6">
        <v>576</v>
      </c>
    </row>
    <row r="7" spans="1:4" x14ac:dyDescent="0.25">
      <c r="A7">
        <v>478</v>
      </c>
      <c r="B7">
        <v>557</v>
      </c>
      <c r="C7">
        <v>545</v>
      </c>
    </row>
    <row r="8" spans="1:4" x14ac:dyDescent="0.25">
      <c r="A8">
        <v>471</v>
      </c>
      <c r="B8">
        <v>570</v>
      </c>
      <c r="C8">
        <v>579</v>
      </c>
    </row>
    <row r="9" spans="1:4" x14ac:dyDescent="0.25">
      <c r="A9">
        <v>478</v>
      </c>
      <c r="B9">
        <v>522</v>
      </c>
      <c r="C9">
        <v>538</v>
      </c>
    </row>
    <row r="10" spans="1:4" x14ac:dyDescent="0.25">
      <c r="A10">
        <v>490</v>
      </c>
      <c r="B10">
        <v>558</v>
      </c>
      <c r="C10">
        <v>519</v>
      </c>
    </row>
    <row r="11" spans="1:4" x14ac:dyDescent="0.25">
      <c r="A11">
        <v>520</v>
      </c>
      <c r="B11">
        <v>570</v>
      </c>
      <c r="C11">
        <v>628</v>
      </c>
    </row>
    <row r="12" spans="1:4" x14ac:dyDescent="0.25">
      <c r="A12">
        <v>487</v>
      </c>
      <c r="B12">
        <v>585</v>
      </c>
      <c r="C12">
        <v>565</v>
      </c>
    </row>
    <row r="13" spans="1:4" x14ac:dyDescent="0.25">
      <c r="A13">
        <v>515</v>
      </c>
      <c r="B13">
        <v>602</v>
      </c>
      <c r="C13">
        <v>589</v>
      </c>
    </row>
    <row r="14" spans="1:4" x14ac:dyDescent="0.25">
      <c r="A14">
        <v>543</v>
      </c>
      <c r="B14">
        <v>547</v>
      </c>
      <c r="C14">
        <v>581</v>
      </c>
    </row>
    <row r="15" spans="1:4" x14ac:dyDescent="0.25">
      <c r="A15">
        <v>513</v>
      </c>
      <c r="B15">
        <v>651</v>
      </c>
      <c r="C15">
        <v>612</v>
      </c>
    </row>
    <row r="16" spans="1:4" x14ac:dyDescent="0.25">
      <c r="A16">
        <v>527</v>
      </c>
      <c r="B16">
        <v>572</v>
      </c>
      <c r="C16">
        <v>574</v>
      </c>
    </row>
    <row r="17" spans="1:3" x14ac:dyDescent="0.25">
      <c r="A17">
        <v>531</v>
      </c>
      <c r="B17">
        <v>597</v>
      </c>
      <c r="C17">
        <v>587</v>
      </c>
    </row>
    <row r="18" spans="1:3" x14ac:dyDescent="0.25">
      <c r="A18">
        <v>551</v>
      </c>
      <c r="B18">
        <v>549</v>
      </c>
      <c r="C18">
        <v>592</v>
      </c>
    </row>
    <row r="19" spans="1:3" x14ac:dyDescent="0.25">
      <c r="A19">
        <v>540</v>
      </c>
      <c r="B19">
        <v>559</v>
      </c>
      <c r="C19">
        <v>579</v>
      </c>
    </row>
    <row r="20" spans="1:3" x14ac:dyDescent="0.25">
      <c r="A20">
        <v>533</v>
      </c>
      <c r="B20">
        <v>523</v>
      </c>
      <c r="C20">
        <v>560</v>
      </c>
    </row>
    <row r="21" spans="1:3" x14ac:dyDescent="0.25">
      <c r="A21">
        <v>458</v>
      </c>
      <c r="B21">
        <v>602</v>
      </c>
      <c r="C21">
        <v>592</v>
      </c>
    </row>
    <row r="22" spans="1:3" x14ac:dyDescent="0.25">
      <c r="A22">
        <v>543</v>
      </c>
      <c r="B22">
        <v>603</v>
      </c>
      <c r="C22">
        <v>585</v>
      </c>
    </row>
    <row r="23" spans="1:3" x14ac:dyDescent="0.25">
      <c r="A23">
        <v>585</v>
      </c>
      <c r="B23">
        <v>588</v>
      </c>
      <c r="C23">
        <v>645</v>
      </c>
    </row>
    <row r="24" spans="1:3" x14ac:dyDescent="0.25">
      <c r="A24">
        <v>556</v>
      </c>
      <c r="B24">
        <v>539</v>
      </c>
      <c r="C24">
        <v>611</v>
      </c>
    </row>
    <row r="25" spans="1:3" x14ac:dyDescent="0.25">
      <c r="A25">
        <v>510</v>
      </c>
      <c r="B25">
        <v>527</v>
      </c>
      <c r="C25">
        <v>575</v>
      </c>
    </row>
    <row r="26" spans="1:3" x14ac:dyDescent="0.25">
      <c r="A26">
        <v>470</v>
      </c>
      <c r="B26">
        <v>651</v>
      </c>
      <c r="C26">
        <v>566</v>
      </c>
    </row>
    <row r="27" spans="1:3" x14ac:dyDescent="0.25">
      <c r="A27">
        <v>589</v>
      </c>
      <c r="B27">
        <v>606</v>
      </c>
      <c r="C27">
        <v>602</v>
      </c>
    </row>
    <row r="28" spans="1:3" x14ac:dyDescent="0.25">
      <c r="A28">
        <v>542</v>
      </c>
      <c r="B28">
        <v>600</v>
      </c>
      <c r="C28">
        <v>535</v>
      </c>
    </row>
    <row r="29" spans="1:3" x14ac:dyDescent="0.25">
      <c r="A29">
        <v>577</v>
      </c>
      <c r="B29">
        <v>559</v>
      </c>
      <c r="C29">
        <v>593</v>
      </c>
    </row>
    <row r="30" spans="1:3" x14ac:dyDescent="0.25">
      <c r="A30">
        <v>513</v>
      </c>
      <c r="B30">
        <v>582</v>
      </c>
      <c r="C30">
        <v>576</v>
      </c>
    </row>
    <row r="31" spans="1:3" x14ac:dyDescent="0.25">
      <c r="A31">
        <v>525</v>
      </c>
      <c r="B31">
        <v>593</v>
      </c>
      <c r="C31">
        <v>652</v>
      </c>
    </row>
    <row r="32" spans="1:3" x14ac:dyDescent="0.25">
      <c r="A32">
        <v>516</v>
      </c>
      <c r="B32">
        <v>570</v>
      </c>
      <c r="C32">
        <v>539</v>
      </c>
    </row>
    <row r="33" spans="1:3" x14ac:dyDescent="0.25">
      <c r="A33">
        <v>482</v>
      </c>
      <c r="B33">
        <v>555</v>
      </c>
      <c r="C33">
        <v>537</v>
      </c>
    </row>
    <row r="34" spans="1:3" x14ac:dyDescent="0.25">
      <c r="A34">
        <v>484</v>
      </c>
      <c r="B34">
        <v>553</v>
      </c>
      <c r="C34">
        <v>604</v>
      </c>
    </row>
    <row r="35" spans="1:3" x14ac:dyDescent="0.25">
      <c r="A35">
        <v>496</v>
      </c>
      <c r="B35">
        <v>541</v>
      </c>
      <c r="C35">
        <v>527</v>
      </c>
    </row>
    <row r="36" spans="1:3" x14ac:dyDescent="0.25">
      <c r="A36">
        <v>547</v>
      </c>
      <c r="B36">
        <v>532</v>
      </c>
      <c r="C36">
        <v>591</v>
      </c>
    </row>
    <row r="37" spans="1:3" x14ac:dyDescent="0.25">
      <c r="A37">
        <v>536</v>
      </c>
      <c r="B37">
        <v>592</v>
      </c>
      <c r="C37">
        <v>555</v>
      </c>
    </row>
    <row r="38" spans="1:3" x14ac:dyDescent="0.25">
      <c r="A38">
        <v>555</v>
      </c>
      <c r="B38">
        <v>574</v>
      </c>
      <c r="C38">
        <v>577</v>
      </c>
    </row>
    <row r="39" spans="1:3" x14ac:dyDescent="0.25">
      <c r="A39">
        <v>487</v>
      </c>
      <c r="B39">
        <v>580</v>
      </c>
      <c r="C39">
        <v>516</v>
      </c>
    </row>
    <row r="40" spans="1:3" x14ac:dyDescent="0.25">
      <c r="A40">
        <v>536</v>
      </c>
      <c r="B40">
        <v>540</v>
      </c>
      <c r="C40">
        <v>572</v>
      </c>
    </row>
    <row r="41" spans="1:3" x14ac:dyDescent="0.25">
      <c r="A41">
        <v>477</v>
      </c>
      <c r="B41">
        <v>579</v>
      </c>
      <c r="C41">
        <v>538</v>
      </c>
    </row>
    <row r="42" spans="1:3" x14ac:dyDescent="0.25">
      <c r="A42">
        <v>525</v>
      </c>
      <c r="B42">
        <v>522</v>
      </c>
      <c r="C42">
        <v>581</v>
      </c>
    </row>
    <row r="43" spans="1:3" x14ac:dyDescent="0.25">
      <c r="A43">
        <v>474</v>
      </c>
      <c r="B43">
        <v>561</v>
      </c>
      <c r="C43">
        <v>552</v>
      </c>
    </row>
    <row r="44" spans="1:3" x14ac:dyDescent="0.25">
      <c r="A44">
        <v>510</v>
      </c>
      <c r="B44">
        <v>543</v>
      </c>
      <c r="C44">
        <v>551</v>
      </c>
    </row>
    <row r="45" spans="1:3" x14ac:dyDescent="0.25">
      <c r="A45">
        <v>484</v>
      </c>
      <c r="B45">
        <v>541</v>
      </c>
      <c r="C45">
        <v>537</v>
      </c>
    </row>
    <row r="46" spans="1:3" x14ac:dyDescent="0.25">
      <c r="A46">
        <v>531</v>
      </c>
      <c r="B46">
        <v>571</v>
      </c>
      <c r="C46">
        <v>576</v>
      </c>
    </row>
    <row r="47" spans="1:3" x14ac:dyDescent="0.25">
      <c r="A47">
        <v>498</v>
      </c>
      <c r="B47">
        <v>592</v>
      </c>
      <c r="C47">
        <v>522</v>
      </c>
    </row>
    <row r="48" spans="1:3" x14ac:dyDescent="0.25">
      <c r="A48">
        <v>549</v>
      </c>
      <c r="B48">
        <v>543</v>
      </c>
      <c r="C48">
        <v>556</v>
      </c>
    </row>
    <row r="49" spans="1:3" x14ac:dyDescent="0.25">
      <c r="A49">
        <v>522</v>
      </c>
      <c r="B49">
        <v>533</v>
      </c>
      <c r="C49">
        <v>573</v>
      </c>
    </row>
    <row r="50" spans="1:3" x14ac:dyDescent="0.25">
      <c r="A50">
        <v>520</v>
      </c>
      <c r="B50">
        <v>551</v>
      </c>
      <c r="C50">
        <v>536</v>
      </c>
    </row>
    <row r="51" spans="1:3" x14ac:dyDescent="0.25">
      <c r="A51">
        <v>495</v>
      </c>
      <c r="B51">
        <v>595</v>
      </c>
      <c r="C51">
        <v>581</v>
      </c>
    </row>
    <row r="52" spans="1:3" x14ac:dyDescent="0.25">
      <c r="A52">
        <v>516</v>
      </c>
      <c r="B52">
        <v>537</v>
      </c>
      <c r="C52">
        <v>570</v>
      </c>
    </row>
    <row r="53" spans="1:3" x14ac:dyDescent="0.25">
      <c r="A53">
        <v>506</v>
      </c>
      <c r="B53">
        <v>599</v>
      </c>
      <c r="C53">
        <v>579</v>
      </c>
    </row>
    <row r="54" spans="1:3" x14ac:dyDescent="0.25">
      <c r="A54">
        <v>494</v>
      </c>
      <c r="B54">
        <v>673</v>
      </c>
      <c r="C54">
        <v>595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7CBE-8505-45FC-8F10-D659B03A199A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500.5</v>
      </c>
      <c r="B2" s="4">
        <f>MEDIAN(B5:B54)</f>
        <v>557</v>
      </c>
      <c r="C2" s="5">
        <f>MEDIAN(C5:C54)</f>
        <v>560.5</v>
      </c>
      <c r="D2" s="1" t="s">
        <v>0</v>
      </c>
    </row>
    <row r="3" spans="1:4" ht="15.75" thickBot="1" x14ac:dyDescent="0.3">
      <c r="A3" s="6">
        <f>VAR(A5:A54)</f>
        <v>630.42612244897953</v>
      </c>
      <c r="B3" s="7">
        <f>VAR(B5:B54)</f>
        <v>760.81999999999982</v>
      </c>
      <c r="C3" s="8">
        <f>VAR(C5:C54)</f>
        <v>506.75142857142851</v>
      </c>
      <c r="D3" s="9" t="s">
        <v>1</v>
      </c>
    </row>
    <row r="4" spans="1:4" ht="15.75" thickBot="1" x14ac:dyDescent="0.3">
      <c r="A4" s="10">
        <f>STDEV(A5:A54)</f>
        <v>25.108287923492107</v>
      </c>
      <c r="B4" s="11">
        <f>STDEV(B5:B54)</f>
        <v>27.582965757873097</v>
      </c>
      <c r="C4" s="12">
        <f>STDEV(C5:C54)</f>
        <v>22.511140099324791</v>
      </c>
      <c r="D4" s="1" t="s">
        <v>2</v>
      </c>
    </row>
    <row r="5" spans="1:4" x14ac:dyDescent="0.25">
      <c r="A5">
        <v>505</v>
      </c>
      <c r="B5">
        <v>532</v>
      </c>
      <c r="C5">
        <v>573</v>
      </c>
    </row>
    <row r="6" spans="1:4" x14ac:dyDescent="0.25">
      <c r="A6">
        <v>529</v>
      </c>
      <c r="B6">
        <v>534</v>
      </c>
      <c r="C6">
        <v>604</v>
      </c>
    </row>
    <row r="7" spans="1:4" x14ac:dyDescent="0.25">
      <c r="A7">
        <v>529</v>
      </c>
      <c r="B7">
        <v>572</v>
      </c>
      <c r="C7">
        <v>530</v>
      </c>
    </row>
    <row r="8" spans="1:4" x14ac:dyDescent="0.25">
      <c r="A8">
        <v>491</v>
      </c>
      <c r="B8">
        <v>584</v>
      </c>
      <c r="C8">
        <v>586</v>
      </c>
    </row>
    <row r="9" spans="1:4" x14ac:dyDescent="0.25">
      <c r="A9">
        <v>487</v>
      </c>
      <c r="B9">
        <v>535</v>
      </c>
      <c r="C9">
        <v>544</v>
      </c>
    </row>
    <row r="10" spans="1:4" x14ac:dyDescent="0.25">
      <c r="A10">
        <v>472</v>
      </c>
      <c r="B10">
        <v>589</v>
      </c>
      <c r="C10">
        <v>568</v>
      </c>
    </row>
    <row r="11" spans="1:4" x14ac:dyDescent="0.25">
      <c r="A11">
        <v>487</v>
      </c>
      <c r="B11">
        <v>572</v>
      </c>
      <c r="C11">
        <v>546</v>
      </c>
    </row>
    <row r="12" spans="1:4" x14ac:dyDescent="0.25">
      <c r="A12">
        <v>519</v>
      </c>
      <c r="B12">
        <v>599</v>
      </c>
      <c r="C12">
        <v>568</v>
      </c>
    </row>
    <row r="13" spans="1:4" x14ac:dyDescent="0.25">
      <c r="A13">
        <v>512</v>
      </c>
      <c r="B13">
        <v>573</v>
      </c>
      <c r="C13">
        <v>536</v>
      </c>
    </row>
    <row r="14" spans="1:4" x14ac:dyDescent="0.25">
      <c r="A14">
        <v>532</v>
      </c>
      <c r="B14">
        <v>542</v>
      </c>
      <c r="C14">
        <v>564</v>
      </c>
    </row>
    <row r="15" spans="1:4" x14ac:dyDescent="0.25">
      <c r="A15">
        <v>478</v>
      </c>
      <c r="B15">
        <v>573</v>
      </c>
      <c r="C15">
        <v>598</v>
      </c>
    </row>
    <row r="16" spans="1:4" x14ac:dyDescent="0.25">
      <c r="A16">
        <v>476</v>
      </c>
      <c r="B16">
        <v>521</v>
      </c>
      <c r="C16">
        <v>562</v>
      </c>
    </row>
    <row r="17" spans="1:3" x14ac:dyDescent="0.25">
      <c r="A17">
        <v>549</v>
      </c>
      <c r="B17">
        <v>578</v>
      </c>
      <c r="C17">
        <v>576</v>
      </c>
    </row>
    <row r="18" spans="1:3" x14ac:dyDescent="0.25">
      <c r="A18">
        <v>486</v>
      </c>
      <c r="B18">
        <v>527</v>
      </c>
      <c r="C18">
        <v>543</v>
      </c>
    </row>
    <row r="19" spans="1:3" x14ac:dyDescent="0.25">
      <c r="A19">
        <v>511</v>
      </c>
      <c r="B19">
        <v>584</v>
      </c>
      <c r="C19">
        <v>534</v>
      </c>
    </row>
    <row r="20" spans="1:3" x14ac:dyDescent="0.25">
      <c r="A20">
        <v>509</v>
      </c>
      <c r="B20">
        <v>531</v>
      </c>
      <c r="C20">
        <v>535</v>
      </c>
    </row>
    <row r="21" spans="1:3" x14ac:dyDescent="0.25">
      <c r="A21">
        <v>480</v>
      </c>
      <c r="B21">
        <v>533</v>
      </c>
      <c r="C21">
        <v>535</v>
      </c>
    </row>
    <row r="22" spans="1:3" x14ac:dyDescent="0.25">
      <c r="A22">
        <v>474</v>
      </c>
      <c r="B22">
        <v>565</v>
      </c>
      <c r="C22">
        <v>587</v>
      </c>
    </row>
    <row r="23" spans="1:3" x14ac:dyDescent="0.25">
      <c r="A23">
        <v>528</v>
      </c>
      <c r="B23">
        <v>582</v>
      </c>
      <c r="C23">
        <v>541</v>
      </c>
    </row>
    <row r="24" spans="1:3" x14ac:dyDescent="0.25">
      <c r="A24">
        <v>518</v>
      </c>
      <c r="B24">
        <v>523</v>
      </c>
      <c r="C24">
        <v>573</v>
      </c>
    </row>
    <row r="25" spans="1:3" x14ac:dyDescent="0.25">
      <c r="A25">
        <v>515</v>
      </c>
      <c r="B25">
        <v>590</v>
      </c>
      <c r="C25">
        <v>544</v>
      </c>
    </row>
    <row r="26" spans="1:3" x14ac:dyDescent="0.25">
      <c r="A26">
        <v>491</v>
      </c>
      <c r="B26">
        <v>519</v>
      </c>
      <c r="C26">
        <v>536</v>
      </c>
    </row>
    <row r="27" spans="1:3" x14ac:dyDescent="0.25">
      <c r="A27">
        <v>492</v>
      </c>
      <c r="B27">
        <v>549</v>
      </c>
      <c r="C27">
        <v>577</v>
      </c>
    </row>
    <row r="28" spans="1:3" x14ac:dyDescent="0.25">
      <c r="A28">
        <v>523</v>
      </c>
      <c r="B28">
        <v>600</v>
      </c>
      <c r="C28">
        <v>557</v>
      </c>
    </row>
    <row r="29" spans="1:3" x14ac:dyDescent="0.25">
      <c r="A29">
        <v>521</v>
      </c>
      <c r="B29">
        <v>528</v>
      </c>
      <c r="C29">
        <v>526</v>
      </c>
    </row>
    <row r="30" spans="1:3" x14ac:dyDescent="0.25">
      <c r="A30">
        <v>475</v>
      </c>
      <c r="B30">
        <v>541</v>
      </c>
      <c r="C30">
        <v>549</v>
      </c>
    </row>
    <row r="31" spans="1:3" x14ac:dyDescent="0.25">
      <c r="A31">
        <v>524</v>
      </c>
      <c r="B31">
        <v>539</v>
      </c>
      <c r="C31">
        <v>567</v>
      </c>
    </row>
    <row r="32" spans="1:3" x14ac:dyDescent="0.25">
      <c r="A32">
        <v>545</v>
      </c>
      <c r="B32">
        <v>611</v>
      </c>
      <c r="C32">
        <v>579</v>
      </c>
    </row>
    <row r="33" spans="1:3" x14ac:dyDescent="0.25">
      <c r="A33">
        <v>562</v>
      </c>
      <c r="B33">
        <v>593</v>
      </c>
      <c r="C33">
        <v>571</v>
      </c>
    </row>
    <row r="34" spans="1:3" x14ac:dyDescent="0.25">
      <c r="A34">
        <v>517</v>
      </c>
      <c r="B34">
        <v>535</v>
      </c>
      <c r="C34">
        <v>535</v>
      </c>
    </row>
    <row r="35" spans="1:3" x14ac:dyDescent="0.25">
      <c r="A35">
        <v>473</v>
      </c>
      <c r="B35">
        <v>512</v>
      </c>
      <c r="C35">
        <v>559</v>
      </c>
    </row>
    <row r="36" spans="1:3" x14ac:dyDescent="0.25">
      <c r="A36">
        <v>522</v>
      </c>
      <c r="B36">
        <v>595</v>
      </c>
      <c r="C36">
        <v>574</v>
      </c>
    </row>
    <row r="37" spans="1:3" x14ac:dyDescent="0.25">
      <c r="A37">
        <v>530</v>
      </c>
      <c r="B37">
        <v>594</v>
      </c>
      <c r="C37">
        <v>550</v>
      </c>
    </row>
    <row r="38" spans="1:3" x14ac:dyDescent="0.25">
      <c r="A38">
        <v>526</v>
      </c>
      <c r="B38">
        <v>539</v>
      </c>
      <c r="C38">
        <v>522</v>
      </c>
    </row>
    <row r="39" spans="1:3" x14ac:dyDescent="0.25">
      <c r="A39">
        <v>479</v>
      </c>
      <c r="B39">
        <v>594</v>
      </c>
      <c r="C39">
        <v>542</v>
      </c>
    </row>
    <row r="40" spans="1:3" x14ac:dyDescent="0.25">
      <c r="A40">
        <v>480</v>
      </c>
      <c r="B40">
        <v>540</v>
      </c>
      <c r="C40">
        <v>599</v>
      </c>
    </row>
    <row r="41" spans="1:3" x14ac:dyDescent="0.25">
      <c r="A41">
        <v>525</v>
      </c>
      <c r="B41">
        <v>538</v>
      </c>
      <c r="C41">
        <v>527</v>
      </c>
    </row>
    <row r="42" spans="1:3" x14ac:dyDescent="0.25">
      <c r="A42">
        <v>459</v>
      </c>
      <c r="B42">
        <v>580</v>
      </c>
      <c r="C42">
        <v>541</v>
      </c>
    </row>
    <row r="43" spans="1:3" x14ac:dyDescent="0.25">
      <c r="A43">
        <v>496</v>
      </c>
      <c r="B43">
        <v>535</v>
      </c>
      <c r="C43">
        <v>586</v>
      </c>
    </row>
    <row r="44" spans="1:3" x14ac:dyDescent="0.25">
      <c r="A44">
        <v>478</v>
      </c>
      <c r="B44">
        <v>576</v>
      </c>
      <c r="C44">
        <v>566</v>
      </c>
    </row>
    <row r="45" spans="1:3" x14ac:dyDescent="0.25">
      <c r="A45">
        <v>522</v>
      </c>
      <c r="B45">
        <v>585</v>
      </c>
      <c r="C45">
        <v>565</v>
      </c>
    </row>
    <row r="46" spans="1:3" x14ac:dyDescent="0.25">
      <c r="A46">
        <v>487</v>
      </c>
      <c r="B46">
        <v>536</v>
      </c>
      <c r="C46">
        <v>547</v>
      </c>
    </row>
    <row r="47" spans="1:3" x14ac:dyDescent="0.25">
      <c r="A47">
        <v>493</v>
      </c>
      <c r="B47">
        <v>527</v>
      </c>
      <c r="C47">
        <v>524</v>
      </c>
    </row>
    <row r="48" spans="1:3" x14ac:dyDescent="0.25">
      <c r="A48">
        <v>466</v>
      </c>
      <c r="B48">
        <v>553</v>
      </c>
      <c r="C48">
        <v>565</v>
      </c>
    </row>
    <row r="49" spans="1:3" x14ac:dyDescent="0.25">
      <c r="A49">
        <v>488</v>
      </c>
      <c r="B49">
        <v>605</v>
      </c>
      <c r="C49">
        <v>566</v>
      </c>
    </row>
    <row r="50" spans="1:3" x14ac:dyDescent="0.25">
      <c r="A50">
        <v>464</v>
      </c>
      <c r="B50">
        <v>557</v>
      </c>
      <c r="C50">
        <v>522</v>
      </c>
    </row>
    <row r="51" spans="1:3" x14ac:dyDescent="0.25">
      <c r="A51">
        <v>480</v>
      </c>
      <c r="B51">
        <v>539</v>
      </c>
      <c r="C51">
        <v>546</v>
      </c>
    </row>
    <row r="52" spans="1:3" x14ac:dyDescent="0.25">
      <c r="A52">
        <v>469</v>
      </c>
      <c r="B52">
        <v>582</v>
      </c>
      <c r="C52">
        <v>591</v>
      </c>
    </row>
    <row r="53" spans="1:3" x14ac:dyDescent="0.25">
      <c r="A53">
        <v>522</v>
      </c>
      <c r="B53">
        <v>573</v>
      </c>
      <c r="C53">
        <v>569</v>
      </c>
    </row>
    <row r="54" spans="1:3" x14ac:dyDescent="0.25">
      <c r="A54">
        <v>520</v>
      </c>
      <c r="B54">
        <v>557</v>
      </c>
      <c r="C54">
        <v>598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0F4E-556F-4BD4-A5EE-38FE336B77A0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511</v>
      </c>
      <c r="B2" s="4">
        <f>MEDIAN(B5:B54)</f>
        <v>589</v>
      </c>
      <c r="C2" s="5">
        <f>MEDIAN(C5:C54)</f>
        <v>581</v>
      </c>
      <c r="D2" s="1" t="s">
        <v>0</v>
      </c>
    </row>
    <row r="3" spans="1:4" ht="15.75" thickBot="1" x14ac:dyDescent="0.3">
      <c r="A3" s="6">
        <f>VAR(A5:A54)</f>
        <v>736.58163265306155</v>
      </c>
      <c r="B3" s="7">
        <f>VAR(B5:B54)</f>
        <v>643.62612244897957</v>
      </c>
      <c r="C3" s="8">
        <f>VAR(C5:C54)</f>
        <v>415.09428571428577</v>
      </c>
      <c r="D3" s="9" t="s">
        <v>1</v>
      </c>
    </row>
    <row r="4" spans="1:4" ht="15.75" thickBot="1" x14ac:dyDescent="0.3">
      <c r="A4" s="10">
        <f>STDEV(A5:A54)</f>
        <v>27.140037447525042</v>
      </c>
      <c r="B4" s="11">
        <f>STDEV(B5:B54)</f>
        <v>25.369787591719792</v>
      </c>
      <c r="C4" s="12">
        <f>STDEV(C5:C54)</f>
        <v>20.373862807879259</v>
      </c>
      <c r="D4" s="1" t="s">
        <v>2</v>
      </c>
    </row>
    <row r="5" spans="1:4" x14ac:dyDescent="0.25">
      <c r="A5">
        <v>557</v>
      </c>
      <c r="B5">
        <v>527</v>
      </c>
      <c r="C5">
        <v>583</v>
      </c>
    </row>
    <row r="6" spans="1:4" x14ac:dyDescent="0.25">
      <c r="A6">
        <v>545</v>
      </c>
      <c r="B6">
        <v>543</v>
      </c>
      <c r="C6">
        <v>587</v>
      </c>
    </row>
    <row r="7" spans="1:4" x14ac:dyDescent="0.25">
      <c r="A7">
        <v>546</v>
      </c>
      <c r="B7">
        <v>604</v>
      </c>
      <c r="C7">
        <v>563</v>
      </c>
    </row>
    <row r="8" spans="1:4" x14ac:dyDescent="0.25">
      <c r="A8">
        <v>539</v>
      </c>
      <c r="B8">
        <v>605</v>
      </c>
      <c r="C8">
        <v>579</v>
      </c>
    </row>
    <row r="9" spans="1:4" x14ac:dyDescent="0.25">
      <c r="A9">
        <v>540</v>
      </c>
      <c r="B9">
        <v>603</v>
      </c>
      <c r="C9">
        <v>588</v>
      </c>
    </row>
    <row r="10" spans="1:4" x14ac:dyDescent="0.25">
      <c r="A10">
        <v>490</v>
      </c>
      <c r="B10">
        <v>606</v>
      </c>
      <c r="C10">
        <v>583</v>
      </c>
    </row>
    <row r="11" spans="1:4" x14ac:dyDescent="0.25">
      <c r="A11">
        <v>564</v>
      </c>
      <c r="B11">
        <v>600</v>
      </c>
      <c r="C11">
        <v>585</v>
      </c>
    </row>
    <row r="12" spans="1:4" x14ac:dyDescent="0.25">
      <c r="A12">
        <v>574</v>
      </c>
      <c r="B12">
        <v>601</v>
      </c>
      <c r="C12">
        <v>581</v>
      </c>
    </row>
    <row r="13" spans="1:4" x14ac:dyDescent="0.25">
      <c r="A13">
        <v>501</v>
      </c>
      <c r="B13">
        <v>602</v>
      </c>
      <c r="C13">
        <v>581</v>
      </c>
    </row>
    <row r="14" spans="1:4" x14ac:dyDescent="0.25">
      <c r="A14">
        <v>481</v>
      </c>
      <c r="B14">
        <v>617</v>
      </c>
      <c r="C14">
        <v>597</v>
      </c>
    </row>
    <row r="15" spans="1:4" x14ac:dyDescent="0.25">
      <c r="A15">
        <v>522</v>
      </c>
      <c r="B15">
        <v>610</v>
      </c>
      <c r="C15">
        <v>581</v>
      </c>
    </row>
    <row r="16" spans="1:4" x14ac:dyDescent="0.25">
      <c r="A16">
        <v>485</v>
      </c>
      <c r="B16">
        <v>600</v>
      </c>
      <c r="C16">
        <v>590</v>
      </c>
    </row>
    <row r="17" spans="1:3" x14ac:dyDescent="0.25">
      <c r="A17">
        <v>481</v>
      </c>
      <c r="B17">
        <v>605</v>
      </c>
      <c r="C17">
        <v>586</v>
      </c>
    </row>
    <row r="18" spans="1:3" x14ac:dyDescent="0.25">
      <c r="A18">
        <v>493</v>
      </c>
      <c r="B18">
        <v>594</v>
      </c>
      <c r="C18">
        <v>579</v>
      </c>
    </row>
    <row r="19" spans="1:3" x14ac:dyDescent="0.25">
      <c r="A19">
        <v>492</v>
      </c>
      <c r="B19">
        <v>593</v>
      </c>
      <c r="C19">
        <v>587</v>
      </c>
    </row>
    <row r="20" spans="1:3" x14ac:dyDescent="0.25">
      <c r="A20">
        <v>485</v>
      </c>
      <c r="B20">
        <v>602</v>
      </c>
      <c r="C20">
        <v>584</v>
      </c>
    </row>
    <row r="21" spans="1:3" x14ac:dyDescent="0.25">
      <c r="A21">
        <v>511</v>
      </c>
      <c r="B21">
        <v>595</v>
      </c>
      <c r="C21">
        <v>590</v>
      </c>
    </row>
    <row r="22" spans="1:3" x14ac:dyDescent="0.25">
      <c r="A22">
        <v>566</v>
      </c>
      <c r="B22">
        <v>555</v>
      </c>
      <c r="C22">
        <v>561</v>
      </c>
    </row>
    <row r="23" spans="1:3" x14ac:dyDescent="0.25">
      <c r="A23">
        <v>508</v>
      </c>
      <c r="B23">
        <v>577</v>
      </c>
      <c r="C23">
        <v>547</v>
      </c>
    </row>
    <row r="24" spans="1:3" x14ac:dyDescent="0.25">
      <c r="A24">
        <v>514</v>
      </c>
      <c r="B24">
        <v>549</v>
      </c>
      <c r="C24">
        <v>563</v>
      </c>
    </row>
    <row r="25" spans="1:3" x14ac:dyDescent="0.25">
      <c r="A25">
        <v>506</v>
      </c>
      <c r="B25">
        <v>542</v>
      </c>
      <c r="C25">
        <v>544</v>
      </c>
    </row>
    <row r="26" spans="1:3" x14ac:dyDescent="0.25">
      <c r="A26">
        <v>496</v>
      </c>
      <c r="B26">
        <v>549</v>
      </c>
      <c r="C26">
        <v>598</v>
      </c>
    </row>
    <row r="27" spans="1:3" x14ac:dyDescent="0.25">
      <c r="A27">
        <v>543</v>
      </c>
      <c r="B27">
        <v>603</v>
      </c>
      <c r="C27">
        <v>631</v>
      </c>
    </row>
    <row r="28" spans="1:3" x14ac:dyDescent="0.25">
      <c r="A28">
        <v>558</v>
      </c>
      <c r="B28">
        <v>587</v>
      </c>
      <c r="C28">
        <v>594</v>
      </c>
    </row>
    <row r="29" spans="1:3" x14ac:dyDescent="0.25">
      <c r="A29">
        <v>545</v>
      </c>
      <c r="B29">
        <v>626</v>
      </c>
      <c r="C29">
        <v>579</v>
      </c>
    </row>
    <row r="30" spans="1:3" x14ac:dyDescent="0.25">
      <c r="A30">
        <v>485</v>
      </c>
      <c r="B30">
        <v>581</v>
      </c>
      <c r="C30">
        <v>577</v>
      </c>
    </row>
    <row r="31" spans="1:3" x14ac:dyDescent="0.25">
      <c r="A31">
        <v>508</v>
      </c>
      <c r="B31">
        <v>553</v>
      </c>
      <c r="C31">
        <v>569</v>
      </c>
    </row>
    <row r="32" spans="1:3" x14ac:dyDescent="0.25">
      <c r="A32">
        <v>502</v>
      </c>
      <c r="B32">
        <v>585</v>
      </c>
      <c r="C32">
        <v>550</v>
      </c>
    </row>
    <row r="33" spans="1:3" x14ac:dyDescent="0.25">
      <c r="A33">
        <v>523</v>
      </c>
      <c r="B33">
        <v>564</v>
      </c>
      <c r="C33">
        <v>587</v>
      </c>
    </row>
    <row r="34" spans="1:3" x14ac:dyDescent="0.25">
      <c r="A34">
        <v>511</v>
      </c>
      <c r="B34">
        <v>608</v>
      </c>
      <c r="C34">
        <v>565</v>
      </c>
    </row>
    <row r="35" spans="1:3" x14ac:dyDescent="0.25">
      <c r="A35">
        <v>576</v>
      </c>
      <c r="B35">
        <v>606</v>
      </c>
      <c r="C35">
        <v>594</v>
      </c>
    </row>
    <row r="36" spans="1:3" x14ac:dyDescent="0.25">
      <c r="A36">
        <v>557</v>
      </c>
      <c r="B36">
        <v>590</v>
      </c>
      <c r="C36">
        <v>592</v>
      </c>
    </row>
    <row r="37" spans="1:3" x14ac:dyDescent="0.25">
      <c r="A37">
        <v>540</v>
      </c>
      <c r="B37">
        <v>588</v>
      </c>
      <c r="C37">
        <v>556</v>
      </c>
    </row>
    <row r="38" spans="1:3" x14ac:dyDescent="0.25">
      <c r="A38">
        <v>475</v>
      </c>
      <c r="B38">
        <v>563</v>
      </c>
      <c r="C38">
        <v>564</v>
      </c>
    </row>
    <row r="39" spans="1:3" x14ac:dyDescent="0.25">
      <c r="A39">
        <v>499</v>
      </c>
      <c r="B39">
        <v>582</v>
      </c>
      <c r="C39">
        <v>540</v>
      </c>
    </row>
    <row r="40" spans="1:3" x14ac:dyDescent="0.25">
      <c r="A40">
        <v>475</v>
      </c>
      <c r="B40">
        <v>552</v>
      </c>
      <c r="C40">
        <v>558</v>
      </c>
    </row>
    <row r="41" spans="1:3" x14ac:dyDescent="0.25">
      <c r="A41">
        <v>516</v>
      </c>
      <c r="B41">
        <v>548</v>
      </c>
      <c r="C41">
        <v>599</v>
      </c>
    </row>
    <row r="42" spans="1:3" x14ac:dyDescent="0.25">
      <c r="A42">
        <v>496</v>
      </c>
      <c r="B42">
        <v>604</v>
      </c>
      <c r="C42">
        <v>581</v>
      </c>
    </row>
    <row r="43" spans="1:3" x14ac:dyDescent="0.25">
      <c r="A43">
        <v>526</v>
      </c>
      <c r="B43">
        <v>579</v>
      </c>
      <c r="C43">
        <v>594</v>
      </c>
    </row>
    <row r="44" spans="1:3" x14ac:dyDescent="0.25">
      <c r="A44">
        <v>530</v>
      </c>
      <c r="B44">
        <v>555</v>
      </c>
      <c r="C44">
        <v>546</v>
      </c>
    </row>
    <row r="45" spans="1:3" x14ac:dyDescent="0.25">
      <c r="A45">
        <v>503</v>
      </c>
      <c r="B45">
        <v>570</v>
      </c>
      <c r="C45">
        <v>629</v>
      </c>
    </row>
    <row r="46" spans="1:3" x14ac:dyDescent="0.25">
      <c r="A46">
        <v>536</v>
      </c>
      <c r="B46">
        <v>606</v>
      </c>
      <c r="C46">
        <v>605</v>
      </c>
    </row>
    <row r="47" spans="1:3" x14ac:dyDescent="0.25">
      <c r="A47">
        <v>522</v>
      </c>
      <c r="B47">
        <v>563</v>
      </c>
      <c r="C47">
        <v>548</v>
      </c>
    </row>
    <row r="48" spans="1:3" x14ac:dyDescent="0.25">
      <c r="A48">
        <v>508</v>
      </c>
      <c r="B48">
        <v>550</v>
      </c>
      <c r="C48">
        <v>578</v>
      </c>
    </row>
    <row r="49" spans="1:3" x14ac:dyDescent="0.25">
      <c r="A49">
        <v>505</v>
      </c>
      <c r="B49">
        <v>586</v>
      </c>
      <c r="C49">
        <v>594</v>
      </c>
    </row>
    <row r="50" spans="1:3" x14ac:dyDescent="0.25">
      <c r="A50">
        <v>520</v>
      </c>
      <c r="B50">
        <v>550</v>
      </c>
      <c r="C50">
        <v>552</v>
      </c>
    </row>
    <row r="51" spans="1:3" x14ac:dyDescent="0.25">
      <c r="A51">
        <v>506</v>
      </c>
      <c r="B51">
        <v>611</v>
      </c>
      <c r="C51">
        <v>579</v>
      </c>
    </row>
    <row r="52" spans="1:3" x14ac:dyDescent="0.25">
      <c r="A52">
        <v>498</v>
      </c>
      <c r="B52">
        <v>604</v>
      </c>
      <c r="C52">
        <v>556</v>
      </c>
    </row>
    <row r="53" spans="1:3" x14ac:dyDescent="0.25">
      <c r="A53">
        <v>538</v>
      </c>
      <c r="B53">
        <v>544</v>
      </c>
      <c r="C53">
        <v>598</v>
      </c>
    </row>
    <row r="54" spans="1:3" x14ac:dyDescent="0.25">
      <c r="A54">
        <v>508</v>
      </c>
      <c r="B54">
        <v>617</v>
      </c>
      <c r="C54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D9F6-F2D6-4FEF-B4E8-81BA3AA2C9A7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537.5</v>
      </c>
      <c r="B2" s="4">
        <f>MEDIAN(B5:B54)</f>
        <v>589.5</v>
      </c>
      <c r="C2" s="5">
        <f>MEDIAN(C5:C54)</f>
        <v>584.5</v>
      </c>
      <c r="D2" s="1" t="s">
        <v>0</v>
      </c>
    </row>
    <row r="3" spans="1:4" ht="15.75" thickBot="1" x14ac:dyDescent="0.3">
      <c r="A3" s="6">
        <f>VAR(A5:A54)</f>
        <v>827.22448979591832</v>
      </c>
      <c r="B3" s="7">
        <f>VAR(B5:B54)</f>
        <v>651.62285714285724</v>
      </c>
      <c r="C3" s="8">
        <f>VAR(C5:C54)</f>
        <v>656.02000000000044</v>
      </c>
      <c r="D3" s="9" t="s">
        <v>1</v>
      </c>
    </row>
    <row r="4" spans="1:4" ht="15.75" thickBot="1" x14ac:dyDescent="0.3">
      <c r="A4" s="10">
        <f>STDEV(A5:A54)</f>
        <v>28.761510561789315</v>
      </c>
      <c r="B4" s="11">
        <f>STDEV(B5:B54)</f>
        <v>25.526904574249837</v>
      </c>
      <c r="C4" s="12">
        <f>STDEV(C5:C54)</f>
        <v>25.612887381160299</v>
      </c>
      <c r="D4" s="1" t="s">
        <v>2</v>
      </c>
    </row>
    <row r="5" spans="1:4" x14ac:dyDescent="0.25">
      <c r="A5">
        <v>580</v>
      </c>
      <c r="B5">
        <v>589</v>
      </c>
      <c r="C5">
        <v>558</v>
      </c>
    </row>
    <row r="6" spans="1:4" x14ac:dyDescent="0.25">
      <c r="A6">
        <v>518</v>
      </c>
      <c r="B6">
        <v>564</v>
      </c>
      <c r="C6">
        <v>570</v>
      </c>
    </row>
    <row r="7" spans="1:4" x14ac:dyDescent="0.25">
      <c r="A7">
        <v>524</v>
      </c>
      <c r="B7">
        <v>631</v>
      </c>
      <c r="C7">
        <v>616</v>
      </c>
    </row>
    <row r="8" spans="1:4" x14ac:dyDescent="0.25">
      <c r="A8">
        <v>523</v>
      </c>
      <c r="B8">
        <v>645</v>
      </c>
      <c r="C8">
        <v>642</v>
      </c>
    </row>
    <row r="9" spans="1:4" x14ac:dyDescent="0.25">
      <c r="A9">
        <v>555</v>
      </c>
      <c r="B9">
        <v>629</v>
      </c>
      <c r="C9">
        <v>568</v>
      </c>
    </row>
    <row r="10" spans="1:4" x14ac:dyDescent="0.25">
      <c r="A10">
        <v>573</v>
      </c>
      <c r="B10">
        <v>602</v>
      </c>
      <c r="C10">
        <v>587</v>
      </c>
    </row>
    <row r="11" spans="1:4" x14ac:dyDescent="0.25">
      <c r="A11">
        <v>518</v>
      </c>
      <c r="B11">
        <v>581</v>
      </c>
      <c r="C11">
        <v>581</v>
      </c>
    </row>
    <row r="12" spans="1:4" x14ac:dyDescent="0.25">
      <c r="A12">
        <v>527</v>
      </c>
      <c r="B12">
        <v>604</v>
      </c>
      <c r="C12">
        <v>582</v>
      </c>
    </row>
    <row r="13" spans="1:4" x14ac:dyDescent="0.25">
      <c r="A13">
        <v>565</v>
      </c>
      <c r="B13">
        <v>573</v>
      </c>
      <c r="C13">
        <v>568</v>
      </c>
    </row>
    <row r="14" spans="1:4" x14ac:dyDescent="0.25">
      <c r="A14">
        <v>484</v>
      </c>
      <c r="B14">
        <v>582</v>
      </c>
      <c r="C14">
        <v>633</v>
      </c>
    </row>
    <row r="15" spans="1:4" x14ac:dyDescent="0.25">
      <c r="A15">
        <v>596</v>
      </c>
      <c r="B15">
        <v>590</v>
      </c>
      <c r="C15">
        <v>586</v>
      </c>
    </row>
    <row r="16" spans="1:4" x14ac:dyDescent="0.25">
      <c r="A16">
        <v>549</v>
      </c>
      <c r="B16">
        <v>572</v>
      </c>
      <c r="C16">
        <v>573</v>
      </c>
    </row>
    <row r="17" spans="1:3" x14ac:dyDescent="0.25">
      <c r="A17">
        <v>539</v>
      </c>
      <c r="B17">
        <v>578</v>
      </c>
      <c r="C17">
        <v>621</v>
      </c>
    </row>
    <row r="18" spans="1:3" x14ac:dyDescent="0.25">
      <c r="A18">
        <v>530</v>
      </c>
      <c r="B18">
        <v>622</v>
      </c>
      <c r="C18">
        <v>561</v>
      </c>
    </row>
    <row r="19" spans="1:3" x14ac:dyDescent="0.25">
      <c r="A19">
        <v>579</v>
      </c>
      <c r="B19">
        <v>591</v>
      </c>
      <c r="C19">
        <v>624</v>
      </c>
    </row>
    <row r="20" spans="1:3" x14ac:dyDescent="0.25">
      <c r="A20">
        <v>532</v>
      </c>
      <c r="B20">
        <v>626</v>
      </c>
      <c r="C20">
        <v>621</v>
      </c>
    </row>
    <row r="21" spans="1:3" x14ac:dyDescent="0.25">
      <c r="A21">
        <v>536</v>
      </c>
      <c r="B21">
        <v>563</v>
      </c>
      <c r="C21">
        <v>582</v>
      </c>
    </row>
    <row r="22" spans="1:3" x14ac:dyDescent="0.25">
      <c r="A22">
        <v>499</v>
      </c>
      <c r="B22">
        <v>625</v>
      </c>
      <c r="C22">
        <v>569</v>
      </c>
    </row>
    <row r="23" spans="1:3" x14ac:dyDescent="0.25">
      <c r="A23">
        <v>530</v>
      </c>
      <c r="B23">
        <v>572</v>
      </c>
      <c r="C23">
        <v>575</v>
      </c>
    </row>
    <row r="24" spans="1:3" x14ac:dyDescent="0.25">
      <c r="A24">
        <v>485</v>
      </c>
      <c r="B24">
        <v>578</v>
      </c>
      <c r="C24">
        <v>582</v>
      </c>
    </row>
    <row r="25" spans="1:3" x14ac:dyDescent="0.25">
      <c r="A25">
        <v>532</v>
      </c>
      <c r="B25">
        <v>578</v>
      </c>
      <c r="C25">
        <v>642</v>
      </c>
    </row>
    <row r="26" spans="1:3" x14ac:dyDescent="0.25">
      <c r="A26">
        <v>560</v>
      </c>
      <c r="B26">
        <v>578</v>
      </c>
      <c r="C26">
        <v>612</v>
      </c>
    </row>
    <row r="27" spans="1:3" x14ac:dyDescent="0.25">
      <c r="A27">
        <v>543</v>
      </c>
      <c r="B27">
        <v>562</v>
      </c>
      <c r="C27">
        <v>635</v>
      </c>
    </row>
    <row r="28" spans="1:3" x14ac:dyDescent="0.25">
      <c r="A28">
        <v>565</v>
      </c>
      <c r="B28">
        <v>570</v>
      </c>
      <c r="C28">
        <v>567</v>
      </c>
    </row>
    <row r="29" spans="1:3" x14ac:dyDescent="0.25">
      <c r="A29">
        <v>536</v>
      </c>
      <c r="B29">
        <v>565</v>
      </c>
      <c r="C29">
        <v>607</v>
      </c>
    </row>
    <row r="30" spans="1:3" x14ac:dyDescent="0.25">
      <c r="A30">
        <v>571</v>
      </c>
      <c r="B30">
        <v>623</v>
      </c>
      <c r="C30">
        <v>595</v>
      </c>
    </row>
    <row r="31" spans="1:3" x14ac:dyDescent="0.25">
      <c r="A31">
        <v>611</v>
      </c>
      <c r="B31">
        <v>612</v>
      </c>
      <c r="C31">
        <v>564</v>
      </c>
    </row>
    <row r="32" spans="1:3" x14ac:dyDescent="0.25">
      <c r="A32">
        <v>521</v>
      </c>
      <c r="B32">
        <v>561</v>
      </c>
      <c r="C32">
        <v>621</v>
      </c>
    </row>
    <row r="33" spans="1:3" x14ac:dyDescent="0.25">
      <c r="A33">
        <v>513</v>
      </c>
      <c r="B33">
        <v>626</v>
      </c>
      <c r="C33">
        <v>589</v>
      </c>
    </row>
    <row r="34" spans="1:3" x14ac:dyDescent="0.25">
      <c r="A34">
        <v>575</v>
      </c>
      <c r="B34">
        <v>611</v>
      </c>
      <c r="C34">
        <v>615</v>
      </c>
    </row>
    <row r="35" spans="1:3" x14ac:dyDescent="0.25">
      <c r="A35">
        <v>571</v>
      </c>
      <c r="B35">
        <v>579</v>
      </c>
      <c r="C35">
        <v>568</v>
      </c>
    </row>
    <row r="36" spans="1:3" x14ac:dyDescent="0.25">
      <c r="A36">
        <v>505</v>
      </c>
      <c r="B36">
        <v>592</v>
      </c>
      <c r="C36">
        <v>638</v>
      </c>
    </row>
    <row r="37" spans="1:3" x14ac:dyDescent="0.25">
      <c r="A37">
        <v>536</v>
      </c>
      <c r="B37">
        <v>602</v>
      </c>
      <c r="C37">
        <v>568</v>
      </c>
    </row>
    <row r="38" spans="1:3" x14ac:dyDescent="0.25">
      <c r="A38">
        <v>596</v>
      </c>
      <c r="B38">
        <v>589</v>
      </c>
      <c r="C38">
        <v>584</v>
      </c>
    </row>
    <row r="39" spans="1:3" x14ac:dyDescent="0.25">
      <c r="A39">
        <v>525</v>
      </c>
      <c r="B39">
        <v>643</v>
      </c>
      <c r="C39">
        <v>603</v>
      </c>
    </row>
    <row r="40" spans="1:3" x14ac:dyDescent="0.25">
      <c r="A40">
        <v>567</v>
      </c>
      <c r="B40">
        <v>565</v>
      </c>
      <c r="C40">
        <v>608</v>
      </c>
    </row>
    <row r="41" spans="1:3" x14ac:dyDescent="0.25">
      <c r="A41">
        <v>580</v>
      </c>
      <c r="B41">
        <v>607</v>
      </c>
      <c r="C41">
        <v>568</v>
      </c>
    </row>
    <row r="42" spans="1:3" x14ac:dyDescent="0.25">
      <c r="A42">
        <v>529</v>
      </c>
      <c r="B42">
        <v>564</v>
      </c>
      <c r="C42">
        <v>585</v>
      </c>
    </row>
    <row r="43" spans="1:3" x14ac:dyDescent="0.25">
      <c r="A43">
        <v>524</v>
      </c>
      <c r="B43">
        <v>630</v>
      </c>
      <c r="C43">
        <v>597</v>
      </c>
    </row>
    <row r="44" spans="1:3" x14ac:dyDescent="0.25">
      <c r="A44">
        <v>549</v>
      </c>
      <c r="B44">
        <v>590</v>
      </c>
      <c r="C44">
        <v>615</v>
      </c>
    </row>
    <row r="45" spans="1:3" x14ac:dyDescent="0.25">
      <c r="A45">
        <v>545</v>
      </c>
      <c r="B45">
        <v>564</v>
      </c>
      <c r="C45">
        <v>573</v>
      </c>
    </row>
    <row r="46" spans="1:3" x14ac:dyDescent="0.25">
      <c r="A46">
        <v>514</v>
      </c>
      <c r="B46">
        <v>591</v>
      </c>
      <c r="C46">
        <v>643</v>
      </c>
    </row>
    <row r="47" spans="1:3" x14ac:dyDescent="0.25">
      <c r="A47">
        <v>539</v>
      </c>
      <c r="B47">
        <v>602</v>
      </c>
      <c r="C47">
        <v>562</v>
      </c>
    </row>
    <row r="48" spans="1:3" x14ac:dyDescent="0.25">
      <c r="A48">
        <v>547</v>
      </c>
      <c r="B48">
        <v>560</v>
      </c>
      <c r="C48">
        <v>595</v>
      </c>
    </row>
    <row r="49" spans="1:3" x14ac:dyDescent="0.25">
      <c r="A49">
        <v>512</v>
      </c>
      <c r="B49">
        <v>639</v>
      </c>
      <c r="C49">
        <v>560</v>
      </c>
    </row>
    <row r="50" spans="1:3" x14ac:dyDescent="0.25">
      <c r="A50">
        <v>572</v>
      </c>
      <c r="B50">
        <v>632</v>
      </c>
      <c r="C50">
        <v>576</v>
      </c>
    </row>
    <row r="51" spans="1:3" x14ac:dyDescent="0.25">
      <c r="A51">
        <v>579</v>
      </c>
      <c r="B51">
        <v>609</v>
      </c>
      <c r="C51">
        <v>561</v>
      </c>
    </row>
    <row r="52" spans="1:3" x14ac:dyDescent="0.25">
      <c r="A52">
        <v>530</v>
      </c>
      <c r="B52">
        <v>571</v>
      </c>
      <c r="C52">
        <v>596</v>
      </c>
    </row>
    <row r="53" spans="1:3" x14ac:dyDescent="0.25">
      <c r="A53">
        <v>550</v>
      </c>
      <c r="B53">
        <v>567</v>
      </c>
      <c r="C53">
        <v>572</v>
      </c>
    </row>
    <row r="54" spans="1:3" x14ac:dyDescent="0.25">
      <c r="A54">
        <v>511</v>
      </c>
      <c r="B54">
        <v>583</v>
      </c>
      <c r="C54">
        <v>583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D62F-23B0-4BDB-A3F7-B7DB5A474D6C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546</v>
      </c>
      <c r="B2" s="4">
        <f>MEDIAN(B5:B54)</f>
        <v>597.5</v>
      </c>
      <c r="C2" s="5">
        <f>MEDIAN(C5:C54)</f>
        <v>599.5</v>
      </c>
      <c r="D2" s="1" t="s">
        <v>0</v>
      </c>
    </row>
    <row r="3" spans="1:4" ht="15.75" thickBot="1" x14ac:dyDescent="0.3">
      <c r="A3" s="6">
        <f>VAR(A5:A54)</f>
        <v>1095.6853061224488</v>
      </c>
      <c r="B3" s="7">
        <f>VAR(B5:B54)</f>
        <v>848.71877551020407</v>
      </c>
      <c r="C3" s="8">
        <f>VAR(C5:C54)</f>
        <v>651.20367346938826</v>
      </c>
      <c r="D3" s="9" t="s">
        <v>1</v>
      </c>
    </row>
    <row r="4" spans="1:4" ht="15.75" thickBot="1" x14ac:dyDescent="0.3">
      <c r="A4" s="10">
        <f>STDEV(A5:A54)</f>
        <v>33.101137535173152</v>
      </c>
      <c r="B4" s="11">
        <f>STDEV(B5:B54)</f>
        <v>29.13277836922191</v>
      </c>
      <c r="C4" s="12">
        <f>STDEV(C5:C54)</f>
        <v>25.518692628529941</v>
      </c>
      <c r="D4" s="1" t="s">
        <v>2</v>
      </c>
    </row>
    <row r="5" spans="1:4" x14ac:dyDescent="0.25">
      <c r="A5">
        <v>524</v>
      </c>
      <c r="B5">
        <v>591</v>
      </c>
      <c r="C5">
        <v>594</v>
      </c>
    </row>
    <row r="6" spans="1:4" x14ac:dyDescent="0.25">
      <c r="A6">
        <v>595</v>
      </c>
      <c r="B6">
        <v>612</v>
      </c>
      <c r="C6">
        <v>586</v>
      </c>
    </row>
    <row r="7" spans="1:4" x14ac:dyDescent="0.25">
      <c r="A7">
        <v>546</v>
      </c>
      <c r="B7">
        <v>593</v>
      </c>
      <c r="C7">
        <v>574</v>
      </c>
    </row>
    <row r="8" spans="1:4" x14ac:dyDescent="0.25">
      <c r="A8">
        <v>526</v>
      </c>
      <c r="B8">
        <v>581</v>
      </c>
      <c r="C8">
        <v>625</v>
      </c>
    </row>
    <row r="9" spans="1:4" x14ac:dyDescent="0.25">
      <c r="A9">
        <v>581</v>
      </c>
      <c r="B9">
        <v>598</v>
      </c>
      <c r="C9">
        <v>618</v>
      </c>
    </row>
    <row r="10" spans="1:4" x14ac:dyDescent="0.25">
      <c r="A10">
        <v>550</v>
      </c>
      <c r="B10">
        <v>579</v>
      </c>
      <c r="C10">
        <v>574</v>
      </c>
    </row>
    <row r="11" spans="1:4" x14ac:dyDescent="0.25">
      <c r="A11">
        <v>528</v>
      </c>
      <c r="B11">
        <v>647</v>
      </c>
      <c r="C11">
        <v>590</v>
      </c>
    </row>
    <row r="12" spans="1:4" x14ac:dyDescent="0.25">
      <c r="A12">
        <v>546</v>
      </c>
      <c r="B12">
        <v>585</v>
      </c>
      <c r="C12">
        <v>615</v>
      </c>
    </row>
    <row r="13" spans="1:4" x14ac:dyDescent="0.25">
      <c r="A13">
        <v>533</v>
      </c>
      <c r="B13">
        <v>614</v>
      </c>
      <c r="C13">
        <v>641</v>
      </c>
    </row>
    <row r="14" spans="1:4" x14ac:dyDescent="0.25">
      <c r="A14">
        <v>556</v>
      </c>
      <c r="B14">
        <v>605</v>
      </c>
      <c r="C14">
        <v>582</v>
      </c>
    </row>
    <row r="15" spans="1:4" x14ac:dyDescent="0.25">
      <c r="A15">
        <v>575</v>
      </c>
      <c r="B15">
        <v>594</v>
      </c>
      <c r="C15">
        <v>589</v>
      </c>
    </row>
    <row r="16" spans="1:4" x14ac:dyDescent="0.25">
      <c r="A16">
        <v>514</v>
      </c>
      <c r="B16">
        <v>658</v>
      </c>
      <c r="C16">
        <v>591</v>
      </c>
    </row>
    <row r="17" spans="1:3" x14ac:dyDescent="0.25">
      <c r="A17">
        <v>597</v>
      </c>
      <c r="B17">
        <v>586</v>
      </c>
      <c r="C17">
        <v>640</v>
      </c>
    </row>
    <row r="18" spans="1:3" x14ac:dyDescent="0.25">
      <c r="A18">
        <v>577</v>
      </c>
      <c r="B18">
        <v>616</v>
      </c>
      <c r="C18">
        <v>587</v>
      </c>
    </row>
    <row r="19" spans="1:3" x14ac:dyDescent="0.25">
      <c r="A19">
        <v>530</v>
      </c>
      <c r="B19">
        <v>608</v>
      </c>
      <c r="C19">
        <v>660</v>
      </c>
    </row>
    <row r="20" spans="1:3" x14ac:dyDescent="0.25">
      <c r="A20">
        <v>584</v>
      </c>
      <c r="B20">
        <v>584</v>
      </c>
      <c r="C20">
        <v>670</v>
      </c>
    </row>
    <row r="21" spans="1:3" x14ac:dyDescent="0.25">
      <c r="A21">
        <v>514</v>
      </c>
      <c r="B21">
        <v>595</v>
      </c>
      <c r="C21">
        <v>583</v>
      </c>
    </row>
    <row r="22" spans="1:3" x14ac:dyDescent="0.25">
      <c r="A22">
        <v>510</v>
      </c>
      <c r="B22">
        <v>637</v>
      </c>
      <c r="C22">
        <v>598</v>
      </c>
    </row>
    <row r="23" spans="1:3" x14ac:dyDescent="0.25">
      <c r="A23">
        <v>529</v>
      </c>
      <c r="B23">
        <v>659</v>
      </c>
      <c r="C23">
        <v>579</v>
      </c>
    </row>
    <row r="24" spans="1:3" x14ac:dyDescent="0.25">
      <c r="A24">
        <v>595</v>
      </c>
      <c r="B24">
        <v>650</v>
      </c>
      <c r="C24">
        <v>588</v>
      </c>
    </row>
    <row r="25" spans="1:3" x14ac:dyDescent="0.25">
      <c r="A25">
        <v>541</v>
      </c>
      <c r="B25">
        <v>589</v>
      </c>
      <c r="C25">
        <v>590</v>
      </c>
    </row>
    <row r="26" spans="1:3" x14ac:dyDescent="0.25">
      <c r="A26">
        <v>545</v>
      </c>
      <c r="B26">
        <v>655</v>
      </c>
      <c r="C26">
        <v>597</v>
      </c>
    </row>
    <row r="27" spans="1:3" x14ac:dyDescent="0.25">
      <c r="A27">
        <v>552</v>
      </c>
      <c r="B27">
        <v>587</v>
      </c>
      <c r="C27">
        <v>630</v>
      </c>
    </row>
    <row r="28" spans="1:3" x14ac:dyDescent="0.25">
      <c r="A28">
        <v>516</v>
      </c>
      <c r="B28">
        <v>595</v>
      </c>
      <c r="C28">
        <v>670</v>
      </c>
    </row>
    <row r="29" spans="1:3" x14ac:dyDescent="0.25">
      <c r="A29">
        <v>558</v>
      </c>
      <c r="B29">
        <v>604</v>
      </c>
      <c r="C29">
        <v>602</v>
      </c>
    </row>
    <row r="30" spans="1:3" x14ac:dyDescent="0.25">
      <c r="A30">
        <v>584</v>
      </c>
      <c r="B30">
        <v>591</v>
      </c>
      <c r="C30">
        <v>601</v>
      </c>
    </row>
    <row r="31" spans="1:3" x14ac:dyDescent="0.25">
      <c r="A31">
        <v>609</v>
      </c>
      <c r="B31">
        <v>667</v>
      </c>
      <c r="C31">
        <v>585</v>
      </c>
    </row>
    <row r="32" spans="1:3" x14ac:dyDescent="0.25">
      <c r="A32">
        <v>512</v>
      </c>
      <c r="B32">
        <v>595</v>
      </c>
      <c r="C32">
        <v>634</v>
      </c>
    </row>
    <row r="33" spans="1:3" x14ac:dyDescent="0.25">
      <c r="A33">
        <v>545</v>
      </c>
      <c r="B33">
        <v>600</v>
      </c>
      <c r="C33">
        <v>606</v>
      </c>
    </row>
    <row r="34" spans="1:3" x14ac:dyDescent="0.25">
      <c r="A34">
        <v>533</v>
      </c>
      <c r="B34">
        <v>671</v>
      </c>
      <c r="C34">
        <v>626</v>
      </c>
    </row>
    <row r="35" spans="1:3" x14ac:dyDescent="0.25">
      <c r="A35">
        <v>591</v>
      </c>
      <c r="B35">
        <v>577</v>
      </c>
      <c r="C35">
        <v>627</v>
      </c>
    </row>
    <row r="36" spans="1:3" x14ac:dyDescent="0.25">
      <c r="A36">
        <v>563</v>
      </c>
      <c r="B36">
        <v>577</v>
      </c>
      <c r="C36">
        <v>603</v>
      </c>
    </row>
    <row r="37" spans="1:3" x14ac:dyDescent="0.25">
      <c r="A37">
        <v>542</v>
      </c>
      <c r="B37">
        <v>642</v>
      </c>
      <c r="C37">
        <v>609</v>
      </c>
    </row>
    <row r="38" spans="1:3" x14ac:dyDescent="0.25">
      <c r="A38">
        <v>592</v>
      </c>
      <c r="B38">
        <v>599</v>
      </c>
      <c r="C38">
        <v>593</v>
      </c>
    </row>
    <row r="39" spans="1:3" x14ac:dyDescent="0.25">
      <c r="A39">
        <v>518</v>
      </c>
      <c r="B39">
        <v>594</v>
      </c>
      <c r="C39">
        <v>617</v>
      </c>
    </row>
    <row r="40" spans="1:3" x14ac:dyDescent="0.25">
      <c r="A40">
        <v>548</v>
      </c>
      <c r="B40">
        <v>597</v>
      </c>
      <c r="C40">
        <v>597</v>
      </c>
    </row>
    <row r="41" spans="1:3" x14ac:dyDescent="0.25">
      <c r="A41">
        <v>540</v>
      </c>
      <c r="B41">
        <v>638</v>
      </c>
      <c r="C41">
        <v>595</v>
      </c>
    </row>
    <row r="42" spans="1:3" x14ac:dyDescent="0.25">
      <c r="A42">
        <v>605</v>
      </c>
      <c r="B42">
        <v>663</v>
      </c>
      <c r="C42">
        <v>606</v>
      </c>
    </row>
    <row r="43" spans="1:3" x14ac:dyDescent="0.25">
      <c r="A43">
        <v>543</v>
      </c>
      <c r="B43">
        <v>590</v>
      </c>
      <c r="C43">
        <v>625</v>
      </c>
    </row>
    <row r="44" spans="1:3" x14ac:dyDescent="0.25">
      <c r="A44">
        <v>549</v>
      </c>
      <c r="B44">
        <v>590</v>
      </c>
      <c r="C44">
        <v>597</v>
      </c>
    </row>
    <row r="45" spans="1:3" x14ac:dyDescent="0.25">
      <c r="A45">
        <v>514</v>
      </c>
      <c r="B45">
        <v>596</v>
      </c>
      <c r="C45">
        <v>649</v>
      </c>
    </row>
    <row r="46" spans="1:3" x14ac:dyDescent="0.25">
      <c r="A46">
        <v>562</v>
      </c>
      <c r="B46">
        <v>596</v>
      </c>
      <c r="C46">
        <v>589</v>
      </c>
    </row>
    <row r="47" spans="1:3" x14ac:dyDescent="0.25">
      <c r="A47">
        <v>496</v>
      </c>
      <c r="B47">
        <v>585</v>
      </c>
      <c r="C47">
        <v>594</v>
      </c>
    </row>
    <row r="48" spans="1:3" x14ac:dyDescent="0.25">
      <c r="A48">
        <v>633</v>
      </c>
      <c r="B48">
        <v>659</v>
      </c>
      <c r="C48">
        <v>654</v>
      </c>
    </row>
    <row r="49" spans="1:3" x14ac:dyDescent="0.25">
      <c r="A49">
        <v>565</v>
      </c>
      <c r="B49">
        <v>666</v>
      </c>
      <c r="C49">
        <v>644</v>
      </c>
    </row>
    <row r="50" spans="1:3" x14ac:dyDescent="0.25">
      <c r="A50">
        <v>541</v>
      </c>
      <c r="B50">
        <v>595</v>
      </c>
      <c r="C50">
        <v>582</v>
      </c>
    </row>
    <row r="51" spans="1:3" x14ac:dyDescent="0.25">
      <c r="A51">
        <v>494</v>
      </c>
      <c r="B51">
        <v>655</v>
      </c>
      <c r="C51">
        <v>613</v>
      </c>
    </row>
    <row r="52" spans="1:3" x14ac:dyDescent="0.25">
      <c r="A52">
        <v>563</v>
      </c>
      <c r="B52">
        <v>599</v>
      </c>
      <c r="C52">
        <v>590</v>
      </c>
    </row>
    <row r="53" spans="1:3" x14ac:dyDescent="0.25">
      <c r="A53">
        <v>521</v>
      </c>
      <c r="B53">
        <v>594</v>
      </c>
      <c r="C53">
        <v>643</v>
      </c>
    </row>
    <row r="54" spans="1:3" x14ac:dyDescent="0.25">
      <c r="A54">
        <v>626</v>
      </c>
      <c r="B54">
        <v>609</v>
      </c>
      <c r="C54">
        <v>597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5387-2431-45D0-9FAB-9A71DD8026CD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565</v>
      </c>
      <c r="B2" s="4">
        <f>MEDIAN(B5:B54)</f>
        <v>620</v>
      </c>
      <c r="C2" s="5">
        <f>MEDIAN(C5:C54)</f>
        <v>618.5</v>
      </c>
      <c r="D2" s="1" t="s">
        <v>0</v>
      </c>
    </row>
    <row r="3" spans="1:4" ht="15.75" thickBot="1" x14ac:dyDescent="0.3">
      <c r="A3" s="6">
        <f>VAR(A5:A54)</f>
        <v>1193.8453061224484</v>
      </c>
      <c r="B3" s="7">
        <f>VAR(B5:B54)</f>
        <v>1231.2799999999997</v>
      </c>
      <c r="C3" s="8">
        <f>VAR(C5:C54)</f>
        <v>561.11387755102032</v>
      </c>
      <c r="D3" s="9" t="s">
        <v>1</v>
      </c>
    </row>
    <row r="4" spans="1:4" ht="15.75" thickBot="1" x14ac:dyDescent="0.3">
      <c r="A4" s="10">
        <f>STDEV(A5:A54)</f>
        <v>34.552066596984446</v>
      </c>
      <c r="B4" s="11">
        <f>STDEV(B5:B54)</f>
        <v>35.089599598741501</v>
      </c>
      <c r="C4" s="12">
        <f>STDEV(C5:C54)</f>
        <v>23.687842399657683</v>
      </c>
      <c r="D4" s="1" t="s">
        <v>2</v>
      </c>
    </row>
    <row r="5" spans="1:4" x14ac:dyDescent="0.25">
      <c r="A5">
        <v>560</v>
      </c>
      <c r="B5">
        <v>603</v>
      </c>
      <c r="C5">
        <v>637</v>
      </c>
    </row>
    <row r="6" spans="1:4" x14ac:dyDescent="0.25">
      <c r="A6">
        <v>612</v>
      </c>
      <c r="B6">
        <v>616</v>
      </c>
      <c r="C6">
        <v>626</v>
      </c>
    </row>
    <row r="7" spans="1:4" x14ac:dyDescent="0.25">
      <c r="A7">
        <v>565</v>
      </c>
      <c r="B7">
        <v>617</v>
      </c>
      <c r="C7">
        <v>618</v>
      </c>
    </row>
    <row r="8" spans="1:4" x14ac:dyDescent="0.25">
      <c r="A8">
        <v>581</v>
      </c>
      <c r="B8">
        <v>615</v>
      </c>
      <c r="C8">
        <v>657</v>
      </c>
    </row>
    <row r="9" spans="1:4" x14ac:dyDescent="0.25">
      <c r="A9">
        <v>569</v>
      </c>
      <c r="B9">
        <v>687</v>
      </c>
      <c r="C9">
        <v>658</v>
      </c>
    </row>
    <row r="10" spans="1:4" x14ac:dyDescent="0.25">
      <c r="A10">
        <v>588</v>
      </c>
      <c r="B10">
        <v>642</v>
      </c>
      <c r="C10">
        <v>600</v>
      </c>
    </row>
    <row r="11" spans="1:4" x14ac:dyDescent="0.25">
      <c r="A11">
        <v>538</v>
      </c>
      <c r="B11">
        <v>603</v>
      </c>
      <c r="C11">
        <v>655</v>
      </c>
    </row>
    <row r="12" spans="1:4" x14ac:dyDescent="0.25">
      <c r="A12">
        <v>617</v>
      </c>
      <c r="B12">
        <v>636</v>
      </c>
      <c r="C12">
        <v>607</v>
      </c>
    </row>
    <row r="13" spans="1:4" x14ac:dyDescent="0.25">
      <c r="A13">
        <v>531</v>
      </c>
      <c r="B13">
        <v>610</v>
      </c>
      <c r="C13">
        <v>697</v>
      </c>
    </row>
    <row r="14" spans="1:4" x14ac:dyDescent="0.25">
      <c r="A14">
        <v>583</v>
      </c>
      <c r="B14">
        <v>624</v>
      </c>
      <c r="C14">
        <v>608</v>
      </c>
    </row>
    <row r="15" spans="1:4" x14ac:dyDescent="0.25">
      <c r="A15">
        <v>541</v>
      </c>
      <c r="B15">
        <v>614</v>
      </c>
      <c r="C15">
        <v>616</v>
      </c>
    </row>
    <row r="16" spans="1:4" x14ac:dyDescent="0.25">
      <c r="A16">
        <v>563</v>
      </c>
      <c r="B16">
        <v>611</v>
      </c>
      <c r="C16">
        <v>599</v>
      </c>
    </row>
    <row r="17" spans="1:3" x14ac:dyDescent="0.25">
      <c r="A17">
        <v>565</v>
      </c>
      <c r="B17">
        <v>672</v>
      </c>
      <c r="C17">
        <v>602</v>
      </c>
    </row>
    <row r="18" spans="1:3" x14ac:dyDescent="0.25">
      <c r="A18">
        <v>664</v>
      </c>
      <c r="B18">
        <v>637</v>
      </c>
      <c r="C18">
        <v>598</v>
      </c>
    </row>
    <row r="19" spans="1:3" x14ac:dyDescent="0.25">
      <c r="A19">
        <v>551</v>
      </c>
      <c r="B19">
        <v>686</v>
      </c>
      <c r="C19">
        <v>667</v>
      </c>
    </row>
    <row r="20" spans="1:3" x14ac:dyDescent="0.25">
      <c r="A20">
        <v>628</v>
      </c>
      <c r="B20">
        <v>681</v>
      </c>
      <c r="C20">
        <v>664</v>
      </c>
    </row>
    <row r="21" spans="1:3" x14ac:dyDescent="0.25">
      <c r="A21">
        <v>587</v>
      </c>
      <c r="B21">
        <v>618</v>
      </c>
      <c r="C21">
        <v>607</v>
      </c>
    </row>
    <row r="22" spans="1:3" x14ac:dyDescent="0.25">
      <c r="A22">
        <v>573</v>
      </c>
      <c r="B22">
        <v>622</v>
      </c>
      <c r="C22">
        <v>609</v>
      </c>
    </row>
    <row r="23" spans="1:3" x14ac:dyDescent="0.25">
      <c r="A23">
        <v>567</v>
      </c>
      <c r="B23">
        <v>604</v>
      </c>
      <c r="C23">
        <v>627</v>
      </c>
    </row>
    <row r="24" spans="1:3" x14ac:dyDescent="0.25">
      <c r="A24">
        <v>592</v>
      </c>
      <c r="B24">
        <v>643</v>
      </c>
      <c r="C24">
        <v>609</v>
      </c>
    </row>
    <row r="25" spans="1:3" x14ac:dyDescent="0.25">
      <c r="A25">
        <v>527</v>
      </c>
      <c r="B25">
        <v>669</v>
      </c>
      <c r="C25">
        <v>604</v>
      </c>
    </row>
    <row r="26" spans="1:3" x14ac:dyDescent="0.25">
      <c r="A26">
        <v>568</v>
      </c>
      <c r="B26">
        <v>684</v>
      </c>
      <c r="C26">
        <v>625</v>
      </c>
    </row>
    <row r="27" spans="1:3" x14ac:dyDescent="0.25">
      <c r="A27">
        <v>566</v>
      </c>
      <c r="B27">
        <v>648</v>
      </c>
      <c r="C27">
        <v>598</v>
      </c>
    </row>
    <row r="28" spans="1:3" x14ac:dyDescent="0.25">
      <c r="A28">
        <v>517</v>
      </c>
      <c r="B28">
        <v>608</v>
      </c>
      <c r="C28">
        <v>684</v>
      </c>
    </row>
    <row r="29" spans="1:3" x14ac:dyDescent="0.25">
      <c r="A29">
        <v>648</v>
      </c>
      <c r="B29">
        <v>630</v>
      </c>
      <c r="C29">
        <v>616</v>
      </c>
    </row>
    <row r="30" spans="1:3" x14ac:dyDescent="0.25">
      <c r="A30">
        <v>573</v>
      </c>
      <c r="B30">
        <v>602</v>
      </c>
      <c r="C30">
        <v>599</v>
      </c>
    </row>
    <row r="31" spans="1:3" x14ac:dyDescent="0.25">
      <c r="A31">
        <v>535</v>
      </c>
      <c r="B31">
        <v>628</v>
      </c>
      <c r="C31">
        <v>602</v>
      </c>
    </row>
    <row r="32" spans="1:3" x14ac:dyDescent="0.25">
      <c r="A32">
        <v>571</v>
      </c>
      <c r="B32">
        <v>602</v>
      </c>
      <c r="C32">
        <v>619</v>
      </c>
    </row>
    <row r="33" spans="1:3" x14ac:dyDescent="0.25">
      <c r="A33">
        <v>554</v>
      </c>
      <c r="B33">
        <v>697</v>
      </c>
      <c r="C33">
        <v>595</v>
      </c>
    </row>
    <row r="34" spans="1:3" x14ac:dyDescent="0.25">
      <c r="A34">
        <v>627</v>
      </c>
      <c r="B34">
        <v>691</v>
      </c>
      <c r="C34">
        <v>610</v>
      </c>
    </row>
    <row r="35" spans="1:3" x14ac:dyDescent="0.25">
      <c r="A35">
        <v>558</v>
      </c>
      <c r="B35">
        <v>594</v>
      </c>
      <c r="C35">
        <v>621</v>
      </c>
    </row>
    <row r="36" spans="1:3" x14ac:dyDescent="0.25">
      <c r="A36">
        <v>618</v>
      </c>
      <c r="B36">
        <v>655</v>
      </c>
      <c r="C36">
        <v>626</v>
      </c>
    </row>
    <row r="37" spans="1:3" x14ac:dyDescent="0.25">
      <c r="A37">
        <v>564</v>
      </c>
      <c r="B37">
        <v>608</v>
      </c>
      <c r="C37">
        <v>617</v>
      </c>
    </row>
    <row r="38" spans="1:3" x14ac:dyDescent="0.25">
      <c r="A38">
        <v>587</v>
      </c>
      <c r="B38">
        <v>612</v>
      </c>
      <c r="C38">
        <v>638</v>
      </c>
    </row>
    <row r="39" spans="1:3" x14ac:dyDescent="0.25">
      <c r="A39">
        <v>564</v>
      </c>
      <c r="B39">
        <v>605</v>
      </c>
      <c r="C39">
        <v>622</v>
      </c>
    </row>
    <row r="40" spans="1:3" x14ac:dyDescent="0.25">
      <c r="A40">
        <v>534</v>
      </c>
      <c r="B40">
        <v>621</v>
      </c>
      <c r="C40">
        <v>655</v>
      </c>
    </row>
    <row r="41" spans="1:3" x14ac:dyDescent="0.25">
      <c r="A41">
        <v>547</v>
      </c>
      <c r="B41">
        <v>594</v>
      </c>
      <c r="C41">
        <v>602</v>
      </c>
    </row>
    <row r="42" spans="1:3" x14ac:dyDescent="0.25">
      <c r="A42">
        <v>640</v>
      </c>
      <c r="B42">
        <v>709</v>
      </c>
      <c r="C42">
        <v>617</v>
      </c>
    </row>
    <row r="43" spans="1:3" x14ac:dyDescent="0.25">
      <c r="A43">
        <v>635</v>
      </c>
      <c r="B43">
        <v>648</v>
      </c>
      <c r="C43">
        <v>655</v>
      </c>
    </row>
    <row r="44" spans="1:3" x14ac:dyDescent="0.25">
      <c r="A44">
        <v>600</v>
      </c>
      <c r="B44">
        <v>633</v>
      </c>
      <c r="C44">
        <v>601</v>
      </c>
    </row>
    <row r="45" spans="1:3" x14ac:dyDescent="0.25">
      <c r="A45">
        <v>534</v>
      </c>
      <c r="B45">
        <v>617</v>
      </c>
      <c r="C45">
        <v>648</v>
      </c>
    </row>
    <row r="46" spans="1:3" x14ac:dyDescent="0.25">
      <c r="A46">
        <v>555</v>
      </c>
      <c r="B46">
        <v>619</v>
      </c>
      <c r="C46">
        <v>609</v>
      </c>
    </row>
    <row r="47" spans="1:3" x14ac:dyDescent="0.25">
      <c r="A47">
        <v>547</v>
      </c>
      <c r="B47">
        <v>596</v>
      </c>
      <c r="C47">
        <v>622</v>
      </c>
    </row>
    <row r="48" spans="1:3" x14ac:dyDescent="0.25">
      <c r="A48">
        <v>561</v>
      </c>
      <c r="B48">
        <v>606</v>
      </c>
      <c r="C48">
        <v>610</v>
      </c>
    </row>
    <row r="49" spans="1:3" x14ac:dyDescent="0.25">
      <c r="A49">
        <v>538</v>
      </c>
      <c r="B49">
        <v>604</v>
      </c>
      <c r="C49">
        <v>639</v>
      </c>
    </row>
    <row r="50" spans="1:3" x14ac:dyDescent="0.25">
      <c r="A50">
        <v>560</v>
      </c>
      <c r="B50">
        <v>619</v>
      </c>
      <c r="C50">
        <v>625</v>
      </c>
    </row>
    <row r="51" spans="1:3" x14ac:dyDescent="0.25">
      <c r="A51">
        <v>623</v>
      </c>
      <c r="B51">
        <v>644</v>
      </c>
      <c r="C51">
        <v>624</v>
      </c>
    </row>
    <row r="52" spans="1:3" x14ac:dyDescent="0.25">
      <c r="A52">
        <v>545</v>
      </c>
      <c r="B52">
        <v>611</v>
      </c>
      <c r="C52">
        <v>611</v>
      </c>
    </row>
    <row r="53" spans="1:3" x14ac:dyDescent="0.25">
      <c r="A53">
        <v>551</v>
      </c>
      <c r="B53">
        <v>640</v>
      </c>
      <c r="C53">
        <v>628</v>
      </c>
    </row>
    <row r="54" spans="1:3" x14ac:dyDescent="0.25">
      <c r="A54">
        <v>551</v>
      </c>
      <c r="B54">
        <v>757</v>
      </c>
      <c r="C54">
        <v>628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723A-E7E9-458D-A11D-59B57CF93074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574.5</v>
      </c>
      <c r="B2" s="4">
        <f>MEDIAN(B5:B54)</f>
        <v>642</v>
      </c>
      <c r="C2" s="5">
        <f>MEDIAN(C5:C54)</f>
        <v>633</v>
      </c>
      <c r="D2" s="1" t="s">
        <v>0</v>
      </c>
    </row>
    <row r="3" spans="1:4" ht="15.75" thickBot="1" x14ac:dyDescent="0.3">
      <c r="A3" s="6">
        <f>VAR(A5:A54)</f>
        <v>698.49999999999989</v>
      </c>
      <c r="B3" s="7">
        <f>VAR(B5:B54)</f>
        <v>926.42612244897987</v>
      </c>
      <c r="C3" s="8">
        <f>VAR(C5:C54)</f>
        <v>823.08612244897961</v>
      </c>
      <c r="D3" s="9" t="s">
        <v>1</v>
      </c>
    </row>
    <row r="4" spans="1:4" ht="15.75" thickBot="1" x14ac:dyDescent="0.3">
      <c r="A4" s="10">
        <f>STDEV(A5:A54)</f>
        <v>26.429150572805021</v>
      </c>
      <c r="B4" s="11">
        <f>STDEV(B5:B54)</f>
        <v>30.437248930364582</v>
      </c>
      <c r="C4" s="12">
        <f>STDEV(C5:C54)</f>
        <v>28.68947755622224</v>
      </c>
      <c r="D4" s="1" t="s">
        <v>2</v>
      </c>
    </row>
    <row r="5" spans="1:4" x14ac:dyDescent="0.25">
      <c r="A5">
        <v>564</v>
      </c>
      <c r="B5">
        <v>678</v>
      </c>
      <c r="C5">
        <v>642</v>
      </c>
    </row>
    <row r="6" spans="1:4" x14ac:dyDescent="0.25">
      <c r="A6">
        <v>602</v>
      </c>
      <c r="B6">
        <v>721</v>
      </c>
      <c r="C6">
        <v>676</v>
      </c>
    </row>
    <row r="7" spans="1:4" x14ac:dyDescent="0.25">
      <c r="A7">
        <v>597</v>
      </c>
      <c r="B7">
        <v>638</v>
      </c>
      <c r="C7">
        <v>623</v>
      </c>
    </row>
    <row r="8" spans="1:4" x14ac:dyDescent="0.25">
      <c r="A8">
        <v>546</v>
      </c>
      <c r="B8">
        <v>674</v>
      </c>
      <c r="C8">
        <v>628</v>
      </c>
    </row>
    <row r="9" spans="1:4" x14ac:dyDescent="0.25">
      <c r="A9">
        <v>564</v>
      </c>
      <c r="B9">
        <v>614</v>
      </c>
      <c r="C9">
        <v>616</v>
      </c>
    </row>
    <row r="10" spans="1:4" x14ac:dyDescent="0.25">
      <c r="A10">
        <v>609</v>
      </c>
      <c r="B10">
        <v>645</v>
      </c>
      <c r="C10">
        <v>661</v>
      </c>
    </row>
    <row r="11" spans="1:4" x14ac:dyDescent="0.25">
      <c r="A11">
        <v>562</v>
      </c>
      <c r="B11">
        <v>628</v>
      </c>
      <c r="C11">
        <v>673</v>
      </c>
    </row>
    <row r="12" spans="1:4" x14ac:dyDescent="0.25">
      <c r="A12">
        <v>584</v>
      </c>
      <c r="B12">
        <v>618</v>
      </c>
      <c r="C12">
        <v>628</v>
      </c>
    </row>
    <row r="13" spans="1:4" x14ac:dyDescent="0.25">
      <c r="A13">
        <v>578</v>
      </c>
      <c r="B13">
        <v>616</v>
      </c>
      <c r="C13">
        <v>630</v>
      </c>
    </row>
    <row r="14" spans="1:4" x14ac:dyDescent="0.25">
      <c r="A14">
        <v>622</v>
      </c>
      <c r="B14">
        <v>658</v>
      </c>
      <c r="C14">
        <v>707</v>
      </c>
    </row>
    <row r="15" spans="1:4" x14ac:dyDescent="0.25">
      <c r="A15">
        <v>580</v>
      </c>
      <c r="B15">
        <v>635</v>
      </c>
      <c r="C15">
        <v>634</v>
      </c>
    </row>
    <row r="16" spans="1:4" x14ac:dyDescent="0.25">
      <c r="A16">
        <v>561</v>
      </c>
      <c r="B16">
        <v>692</v>
      </c>
      <c r="C16">
        <v>628</v>
      </c>
    </row>
    <row r="17" spans="1:3" x14ac:dyDescent="0.25">
      <c r="A17">
        <v>589</v>
      </c>
      <c r="B17">
        <v>622</v>
      </c>
      <c r="C17">
        <v>628</v>
      </c>
    </row>
    <row r="18" spans="1:3" x14ac:dyDescent="0.25">
      <c r="A18">
        <v>523</v>
      </c>
      <c r="B18">
        <v>635</v>
      </c>
      <c r="C18">
        <v>631</v>
      </c>
    </row>
    <row r="19" spans="1:3" x14ac:dyDescent="0.25">
      <c r="A19">
        <v>585</v>
      </c>
      <c r="B19">
        <v>622</v>
      </c>
      <c r="C19">
        <v>639</v>
      </c>
    </row>
    <row r="20" spans="1:3" x14ac:dyDescent="0.25">
      <c r="A20">
        <v>560</v>
      </c>
      <c r="B20">
        <v>644</v>
      </c>
      <c r="C20">
        <v>604</v>
      </c>
    </row>
    <row r="21" spans="1:3" x14ac:dyDescent="0.25">
      <c r="A21">
        <v>548</v>
      </c>
      <c r="B21">
        <v>662</v>
      </c>
      <c r="C21">
        <v>640</v>
      </c>
    </row>
    <row r="22" spans="1:3" x14ac:dyDescent="0.25">
      <c r="A22">
        <v>595</v>
      </c>
      <c r="B22">
        <v>655</v>
      </c>
      <c r="C22">
        <v>620</v>
      </c>
    </row>
    <row r="23" spans="1:3" x14ac:dyDescent="0.25">
      <c r="A23">
        <v>544</v>
      </c>
      <c r="B23">
        <v>628</v>
      </c>
      <c r="C23">
        <v>626</v>
      </c>
    </row>
    <row r="24" spans="1:3" x14ac:dyDescent="0.25">
      <c r="A24">
        <v>562</v>
      </c>
      <c r="B24">
        <v>637</v>
      </c>
      <c r="C24">
        <v>649</v>
      </c>
    </row>
    <row r="25" spans="1:3" x14ac:dyDescent="0.25">
      <c r="A25">
        <v>541</v>
      </c>
      <c r="B25">
        <v>623</v>
      </c>
      <c r="C25">
        <v>621</v>
      </c>
    </row>
    <row r="26" spans="1:3" x14ac:dyDescent="0.25">
      <c r="A26">
        <v>537</v>
      </c>
      <c r="B26">
        <v>630</v>
      </c>
      <c r="C26">
        <v>631</v>
      </c>
    </row>
    <row r="27" spans="1:3" x14ac:dyDescent="0.25">
      <c r="A27">
        <v>591</v>
      </c>
      <c r="B27">
        <v>637</v>
      </c>
      <c r="C27">
        <v>656</v>
      </c>
    </row>
    <row r="28" spans="1:3" x14ac:dyDescent="0.25">
      <c r="A28">
        <v>576</v>
      </c>
      <c r="B28">
        <v>629</v>
      </c>
      <c r="C28">
        <v>622</v>
      </c>
    </row>
    <row r="29" spans="1:3" x14ac:dyDescent="0.25">
      <c r="A29">
        <v>544</v>
      </c>
      <c r="B29">
        <v>639</v>
      </c>
      <c r="C29">
        <v>605</v>
      </c>
    </row>
    <row r="30" spans="1:3" x14ac:dyDescent="0.25">
      <c r="A30">
        <v>557</v>
      </c>
      <c r="B30">
        <v>699</v>
      </c>
      <c r="C30">
        <v>647</v>
      </c>
    </row>
    <row r="31" spans="1:3" x14ac:dyDescent="0.25">
      <c r="A31">
        <v>566</v>
      </c>
      <c r="B31">
        <v>639</v>
      </c>
      <c r="C31">
        <v>618</v>
      </c>
    </row>
    <row r="32" spans="1:3" x14ac:dyDescent="0.25">
      <c r="A32">
        <v>545</v>
      </c>
      <c r="B32">
        <v>717</v>
      </c>
      <c r="C32">
        <v>726</v>
      </c>
    </row>
    <row r="33" spans="1:3" x14ac:dyDescent="0.25">
      <c r="A33">
        <v>581</v>
      </c>
      <c r="B33">
        <v>639</v>
      </c>
      <c r="C33">
        <v>638</v>
      </c>
    </row>
    <row r="34" spans="1:3" x14ac:dyDescent="0.25">
      <c r="A34">
        <v>570</v>
      </c>
      <c r="B34">
        <v>627</v>
      </c>
      <c r="C34">
        <v>681</v>
      </c>
    </row>
    <row r="35" spans="1:3" x14ac:dyDescent="0.25">
      <c r="A35">
        <v>604</v>
      </c>
      <c r="B35">
        <v>629</v>
      </c>
      <c r="C35">
        <v>626</v>
      </c>
    </row>
    <row r="36" spans="1:3" x14ac:dyDescent="0.25">
      <c r="A36">
        <v>584</v>
      </c>
      <c r="B36">
        <v>634</v>
      </c>
      <c r="C36">
        <v>660</v>
      </c>
    </row>
    <row r="37" spans="1:3" x14ac:dyDescent="0.25">
      <c r="A37">
        <v>641</v>
      </c>
      <c r="B37">
        <v>643</v>
      </c>
      <c r="C37">
        <v>620</v>
      </c>
    </row>
    <row r="38" spans="1:3" x14ac:dyDescent="0.25">
      <c r="A38">
        <v>539</v>
      </c>
      <c r="B38">
        <v>643</v>
      </c>
      <c r="C38">
        <v>680</v>
      </c>
    </row>
    <row r="39" spans="1:3" x14ac:dyDescent="0.25">
      <c r="A39">
        <v>594</v>
      </c>
      <c r="B39">
        <v>639</v>
      </c>
      <c r="C39">
        <v>665</v>
      </c>
    </row>
    <row r="40" spans="1:3" x14ac:dyDescent="0.25">
      <c r="A40">
        <v>618</v>
      </c>
      <c r="B40">
        <v>680</v>
      </c>
      <c r="C40">
        <v>649</v>
      </c>
    </row>
    <row r="41" spans="1:3" x14ac:dyDescent="0.25">
      <c r="A41">
        <v>571</v>
      </c>
      <c r="B41">
        <v>647</v>
      </c>
      <c r="C41">
        <v>641</v>
      </c>
    </row>
    <row r="42" spans="1:3" x14ac:dyDescent="0.25">
      <c r="A42">
        <v>578</v>
      </c>
      <c r="B42">
        <v>645</v>
      </c>
      <c r="C42">
        <v>640</v>
      </c>
    </row>
    <row r="43" spans="1:3" x14ac:dyDescent="0.25">
      <c r="A43">
        <v>562</v>
      </c>
      <c r="B43">
        <v>642</v>
      </c>
      <c r="C43">
        <v>619</v>
      </c>
    </row>
    <row r="44" spans="1:3" x14ac:dyDescent="0.25">
      <c r="A44">
        <v>560</v>
      </c>
      <c r="B44">
        <v>701</v>
      </c>
      <c r="C44">
        <v>722</v>
      </c>
    </row>
    <row r="45" spans="1:3" x14ac:dyDescent="0.25">
      <c r="A45">
        <v>605</v>
      </c>
      <c r="B45">
        <v>676</v>
      </c>
      <c r="C45">
        <v>627</v>
      </c>
    </row>
    <row r="46" spans="1:3" x14ac:dyDescent="0.25">
      <c r="A46">
        <v>567</v>
      </c>
      <c r="B46">
        <v>711</v>
      </c>
      <c r="C46">
        <v>712</v>
      </c>
    </row>
    <row r="47" spans="1:3" x14ac:dyDescent="0.25">
      <c r="A47">
        <v>609</v>
      </c>
      <c r="B47">
        <v>740</v>
      </c>
      <c r="C47">
        <v>630</v>
      </c>
    </row>
    <row r="48" spans="1:3" x14ac:dyDescent="0.25">
      <c r="A48">
        <v>545</v>
      </c>
      <c r="B48">
        <v>642</v>
      </c>
      <c r="C48">
        <v>670</v>
      </c>
    </row>
    <row r="49" spans="1:3" x14ac:dyDescent="0.25">
      <c r="A49">
        <v>614</v>
      </c>
      <c r="B49">
        <v>692</v>
      </c>
      <c r="C49">
        <v>629</v>
      </c>
    </row>
    <row r="50" spans="1:3" x14ac:dyDescent="0.25">
      <c r="A50">
        <v>576</v>
      </c>
      <c r="B50">
        <v>657</v>
      </c>
      <c r="C50">
        <v>642</v>
      </c>
    </row>
    <row r="51" spans="1:3" x14ac:dyDescent="0.25">
      <c r="A51">
        <v>601</v>
      </c>
      <c r="B51">
        <v>685</v>
      </c>
      <c r="C51">
        <v>619</v>
      </c>
    </row>
    <row r="52" spans="1:3" x14ac:dyDescent="0.25">
      <c r="A52">
        <v>573</v>
      </c>
      <c r="B52">
        <v>664</v>
      </c>
      <c r="C52">
        <v>641</v>
      </c>
    </row>
    <row r="53" spans="1:3" x14ac:dyDescent="0.25">
      <c r="A53">
        <v>623</v>
      </c>
      <c r="B53">
        <v>630</v>
      </c>
      <c r="C53">
        <v>615</v>
      </c>
    </row>
    <row r="54" spans="1:3" x14ac:dyDescent="0.25">
      <c r="A54">
        <v>548</v>
      </c>
      <c r="B54">
        <v>633</v>
      </c>
      <c r="C54">
        <v>632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F753-20E1-466E-A901-BE0B0A684CF8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603</v>
      </c>
      <c r="B2" s="4">
        <f>MEDIAN(B5:B54)</f>
        <v>658</v>
      </c>
      <c r="C2" s="5">
        <f>MEDIAN(C5:C54)</f>
        <v>651</v>
      </c>
      <c r="D2" s="1" t="s">
        <v>0</v>
      </c>
    </row>
    <row r="3" spans="1:4" ht="15.75" thickBot="1" x14ac:dyDescent="0.3">
      <c r="A3" s="6">
        <f>VAR(A5:A54)</f>
        <v>1537.7669387755093</v>
      </c>
      <c r="B3" s="7">
        <f>VAR(B5:B54)</f>
        <v>1307.3881632653063</v>
      </c>
      <c r="C3" s="8">
        <f>VAR(C5:C54)</f>
        <v>713.27183673469369</v>
      </c>
      <c r="D3" s="9" t="s">
        <v>1</v>
      </c>
    </row>
    <row r="4" spans="1:4" ht="15.75" thickBot="1" x14ac:dyDescent="0.3">
      <c r="A4" s="10">
        <f>STDEV(A5:A54)</f>
        <v>39.214371584605423</v>
      </c>
      <c r="B4" s="11">
        <f>STDEV(B5:B54)</f>
        <v>36.157822988466911</v>
      </c>
      <c r="C4" s="12">
        <f>STDEV(C5:C54)</f>
        <v>26.707149543421771</v>
      </c>
      <c r="D4" s="1" t="s">
        <v>2</v>
      </c>
    </row>
    <row r="5" spans="1:4" x14ac:dyDescent="0.25">
      <c r="A5">
        <v>596</v>
      </c>
      <c r="B5">
        <v>676</v>
      </c>
      <c r="C5">
        <v>647</v>
      </c>
    </row>
    <row r="6" spans="1:4" x14ac:dyDescent="0.25">
      <c r="A6">
        <v>585</v>
      </c>
      <c r="B6">
        <v>643</v>
      </c>
      <c r="C6">
        <v>631</v>
      </c>
    </row>
    <row r="7" spans="1:4" x14ac:dyDescent="0.25">
      <c r="A7">
        <v>604</v>
      </c>
      <c r="B7">
        <v>645</v>
      </c>
      <c r="C7">
        <v>674</v>
      </c>
    </row>
    <row r="8" spans="1:4" x14ac:dyDescent="0.25">
      <c r="A8">
        <v>609</v>
      </c>
      <c r="B8">
        <v>654</v>
      </c>
      <c r="C8">
        <v>648</v>
      </c>
    </row>
    <row r="9" spans="1:4" x14ac:dyDescent="0.25">
      <c r="A9">
        <v>594</v>
      </c>
      <c r="B9">
        <v>655</v>
      </c>
      <c r="C9">
        <v>648</v>
      </c>
    </row>
    <row r="10" spans="1:4" x14ac:dyDescent="0.25">
      <c r="A10">
        <v>565</v>
      </c>
      <c r="B10">
        <v>720</v>
      </c>
      <c r="C10">
        <v>643</v>
      </c>
    </row>
    <row r="11" spans="1:4" x14ac:dyDescent="0.25">
      <c r="A11">
        <v>627</v>
      </c>
      <c r="B11">
        <v>642</v>
      </c>
      <c r="C11">
        <v>633</v>
      </c>
    </row>
    <row r="12" spans="1:4" x14ac:dyDescent="0.25">
      <c r="A12">
        <v>569</v>
      </c>
      <c r="B12">
        <v>667</v>
      </c>
      <c r="C12">
        <v>644</v>
      </c>
    </row>
    <row r="13" spans="1:4" x14ac:dyDescent="0.25">
      <c r="A13">
        <v>604</v>
      </c>
      <c r="B13">
        <v>646</v>
      </c>
      <c r="C13">
        <v>655</v>
      </c>
    </row>
    <row r="14" spans="1:4" x14ac:dyDescent="0.25">
      <c r="A14">
        <v>677</v>
      </c>
      <c r="B14">
        <v>686</v>
      </c>
      <c r="C14">
        <v>647</v>
      </c>
    </row>
    <row r="15" spans="1:4" x14ac:dyDescent="0.25">
      <c r="A15">
        <v>588</v>
      </c>
      <c r="B15">
        <v>754</v>
      </c>
      <c r="C15">
        <v>733</v>
      </c>
    </row>
    <row r="16" spans="1:4" x14ac:dyDescent="0.25">
      <c r="A16">
        <v>606</v>
      </c>
      <c r="B16">
        <v>671</v>
      </c>
      <c r="C16">
        <v>666</v>
      </c>
    </row>
    <row r="17" spans="1:3" x14ac:dyDescent="0.25">
      <c r="A17">
        <v>591</v>
      </c>
      <c r="B17">
        <v>643</v>
      </c>
      <c r="C17">
        <v>652</v>
      </c>
    </row>
    <row r="18" spans="1:3" x14ac:dyDescent="0.25">
      <c r="A18">
        <v>601</v>
      </c>
      <c r="B18">
        <v>667</v>
      </c>
      <c r="C18">
        <v>653</v>
      </c>
    </row>
    <row r="19" spans="1:3" x14ac:dyDescent="0.25">
      <c r="A19">
        <v>611</v>
      </c>
      <c r="B19">
        <v>659</v>
      </c>
      <c r="C19">
        <v>660</v>
      </c>
    </row>
    <row r="20" spans="1:3" x14ac:dyDescent="0.25">
      <c r="A20">
        <v>572</v>
      </c>
      <c r="B20">
        <v>661</v>
      </c>
      <c r="C20">
        <v>669</v>
      </c>
    </row>
    <row r="21" spans="1:3" x14ac:dyDescent="0.25">
      <c r="A21">
        <v>603</v>
      </c>
      <c r="B21">
        <v>634</v>
      </c>
      <c r="C21">
        <v>649</v>
      </c>
    </row>
    <row r="22" spans="1:3" x14ac:dyDescent="0.25">
      <c r="A22">
        <v>686</v>
      </c>
      <c r="B22">
        <v>701</v>
      </c>
      <c r="C22">
        <v>663</v>
      </c>
    </row>
    <row r="23" spans="1:3" x14ac:dyDescent="0.25">
      <c r="A23">
        <v>599</v>
      </c>
      <c r="B23">
        <v>654</v>
      </c>
      <c r="C23">
        <v>640</v>
      </c>
    </row>
    <row r="24" spans="1:3" x14ac:dyDescent="0.25">
      <c r="A24">
        <v>572</v>
      </c>
      <c r="B24">
        <v>707</v>
      </c>
      <c r="C24">
        <v>641</v>
      </c>
    </row>
    <row r="25" spans="1:3" x14ac:dyDescent="0.25">
      <c r="A25">
        <v>571</v>
      </c>
      <c r="B25">
        <v>654</v>
      </c>
      <c r="C25">
        <v>648</v>
      </c>
    </row>
    <row r="26" spans="1:3" x14ac:dyDescent="0.25">
      <c r="A26">
        <v>699</v>
      </c>
      <c r="B26">
        <v>655</v>
      </c>
      <c r="C26">
        <v>649</v>
      </c>
    </row>
    <row r="27" spans="1:3" x14ac:dyDescent="0.25">
      <c r="A27">
        <v>692</v>
      </c>
      <c r="B27">
        <v>658</v>
      </c>
      <c r="C27">
        <v>672</v>
      </c>
    </row>
    <row r="28" spans="1:3" x14ac:dyDescent="0.25">
      <c r="A28">
        <v>587</v>
      </c>
      <c r="B28">
        <v>703</v>
      </c>
      <c r="C28">
        <v>729</v>
      </c>
    </row>
    <row r="29" spans="1:3" x14ac:dyDescent="0.25">
      <c r="A29">
        <v>694</v>
      </c>
      <c r="B29">
        <v>658</v>
      </c>
      <c r="C29">
        <v>691</v>
      </c>
    </row>
    <row r="30" spans="1:3" x14ac:dyDescent="0.25">
      <c r="A30">
        <v>594</v>
      </c>
      <c r="B30">
        <v>660</v>
      </c>
      <c r="C30">
        <v>680</v>
      </c>
    </row>
    <row r="31" spans="1:3" x14ac:dyDescent="0.25">
      <c r="A31">
        <v>602</v>
      </c>
      <c r="B31">
        <v>654</v>
      </c>
      <c r="C31">
        <v>646</v>
      </c>
    </row>
    <row r="32" spans="1:3" x14ac:dyDescent="0.25">
      <c r="A32">
        <v>560</v>
      </c>
      <c r="B32">
        <v>650</v>
      </c>
      <c r="C32">
        <v>676</v>
      </c>
    </row>
    <row r="33" spans="1:3" x14ac:dyDescent="0.25">
      <c r="A33">
        <v>589</v>
      </c>
      <c r="B33">
        <v>693</v>
      </c>
      <c r="C33">
        <v>634</v>
      </c>
    </row>
    <row r="34" spans="1:3" x14ac:dyDescent="0.25">
      <c r="A34">
        <v>556</v>
      </c>
      <c r="B34">
        <v>655</v>
      </c>
      <c r="C34">
        <v>632</v>
      </c>
    </row>
    <row r="35" spans="1:3" x14ac:dyDescent="0.25">
      <c r="A35">
        <v>606</v>
      </c>
      <c r="B35">
        <v>640</v>
      </c>
      <c r="C35">
        <v>655</v>
      </c>
    </row>
    <row r="36" spans="1:3" x14ac:dyDescent="0.25">
      <c r="A36">
        <v>681</v>
      </c>
      <c r="B36">
        <v>680</v>
      </c>
      <c r="C36">
        <v>660</v>
      </c>
    </row>
    <row r="37" spans="1:3" x14ac:dyDescent="0.25">
      <c r="A37">
        <v>623</v>
      </c>
      <c r="B37">
        <v>635</v>
      </c>
      <c r="C37">
        <v>628</v>
      </c>
    </row>
    <row r="38" spans="1:3" x14ac:dyDescent="0.25">
      <c r="A38">
        <v>573</v>
      </c>
      <c r="B38">
        <v>735</v>
      </c>
      <c r="C38">
        <v>644</v>
      </c>
    </row>
    <row r="39" spans="1:3" x14ac:dyDescent="0.25">
      <c r="A39">
        <v>612</v>
      </c>
      <c r="B39">
        <v>647</v>
      </c>
      <c r="C39">
        <v>654</v>
      </c>
    </row>
    <row r="40" spans="1:3" x14ac:dyDescent="0.25">
      <c r="A40">
        <v>549</v>
      </c>
      <c r="B40">
        <v>642</v>
      </c>
      <c r="C40">
        <v>674</v>
      </c>
    </row>
    <row r="41" spans="1:3" x14ac:dyDescent="0.25">
      <c r="A41">
        <v>647</v>
      </c>
      <c r="B41">
        <v>628</v>
      </c>
      <c r="C41">
        <v>649</v>
      </c>
    </row>
    <row r="42" spans="1:3" x14ac:dyDescent="0.25">
      <c r="A42">
        <v>685</v>
      </c>
      <c r="B42">
        <v>705</v>
      </c>
      <c r="C42">
        <v>657</v>
      </c>
    </row>
    <row r="43" spans="1:3" x14ac:dyDescent="0.25">
      <c r="A43">
        <v>609</v>
      </c>
      <c r="B43">
        <v>647</v>
      </c>
      <c r="C43">
        <v>656</v>
      </c>
    </row>
    <row r="44" spans="1:3" x14ac:dyDescent="0.25">
      <c r="A44">
        <v>558</v>
      </c>
      <c r="B44">
        <v>776</v>
      </c>
      <c r="C44">
        <v>762</v>
      </c>
    </row>
    <row r="45" spans="1:3" x14ac:dyDescent="0.25">
      <c r="A45">
        <v>642</v>
      </c>
      <c r="B45">
        <v>673</v>
      </c>
      <c r="C45">
        <v>668</v>
      </c>
    </row>
    <row r="46" spans="1:3" x14ac:dyDescent="0.25">
      <c r="A46">
        <v>591</v>
      </c>
      <c r="B46">
        <v>708</v>
      </c>
      <c r="C46">
        <v>645</v>
      </c>
    </row>
    <row r="47" spans="1:3" x14ac:dyDescent="0.25">
      <c r="A47">
        <v>611</v>
      </c>
      <c r="B47">
        <v>637</v>
      </c>
      <c r="C47">
        <v>652</v>
      </c>
    </row>
    <row r="48" spans="1:3" x14ac:dyDescent="0.25">
      <c r="A48">
        <v>605</v>
      </c>
      <c r="B48">
        <v>687</v>
      </c>
      <c r="C48">
        <v>633</v>
      </c>
    </row>
    <row r="49" spans="1:3" x14ac:dyDescent="0.25">
      <c r="A49">
        <v>584</v>
      </c>
      <c r="B49">
        <v>631</v>
      </c>
      <c r="C49">
        <v>705</v>
      </c>
    </row>
    <row r="50" spans="1:3" x14ac:dyDescent="0.25">
      <c r="A50">
        <v>628</v>
      </c>
      <c r="B50">
        <v>629</v>
      </c>
      <c r="C50">
        <v>644</v>
      </c>
    </row>
    <row r="51" spans="1:3" x14ac:dyDescent="0.25">
      <c r="A51">
        <v>603</v>
      </c>
      <c r="B51">
        <v>751</v>
      </c>
      <c r="C51">
        <v>629</v>
      </c>
    </row>
    <row r="52" spans="1:3" x14ac:dyDescent="0.25">
      <c r="A52">
        <v>629</v>
      </c>
      <c r="B52">
        <v>651</v>
      </c>
      <c r="C52">
        <v>635</v>
      </c>
    </row>
    <row r="53" spans="1:3" x14ac:dyDescent="0.25">
      <c r="A53">
        <v>553</v>
      </c>
      <c r="B53">
        <v>756</v>
      </c>
      <c r="C53">
        <v>669</v>
      </c>
    </row>
    <row r="54" spans="1:3" x14ac:dyDescent="0.25">
      <c r="A54">
        <v>619</v>
      </c>
      <c r="B54">
        <v>674</v>
      </c>
      <c r="C54">
        <v>650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04B6-CA8A-4094-A83C-2137E655361F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618.5</v>
      </c>
      <c r="B2" s="4">
        <f>MEDIAN(B5:B54)</f>
        <v>670</v>
      </c>
      <c r="C2" s="5">
        <f>MEDIAN(C5:C54)</f>
        <v>672</v>
      </c>
      <c r="D2" s="1" t="s">
        <v>0</v>
      </c>
    </row>
    <row r="3" spans="1:4" ht="15.75" thickBot="1" x14ac:dyDescent="0.3">
      <c r="A3" s="6">
        <f>VAR(A5:A54)</f>
        <v>1744.5146938775511</v>
      </c>
      <c r="B3" s="7">
        <f>VAR(B5:B54)</f>
        <v>783.2689795918368</v>
      </c>
      <c r="C3" s="8">
        <f>VAR(C5:C54)</f>
        <v>606.84734693877579</v>
      </c>
      <c r="D3" s="9" t="s">
        <v>1</v>
      </c>
    </row>
    <row r="4" spans="1:4" ht="15.75" thickBot="1" x14ac:dyDescent="0.3">
      <c r="A4" s="10">
        <f>STDEV(A5:A54)</f>
        <v>41.76738792260717</v>
      </c>
      <c r="B4" s="11">
        <f>STDEV(B5:B54)</f>
        <v>27.986943019769715</v>
      </c>
      <c r="C4" s="12">
        <f>STDEV(C5:C54)</f>
        <v>24.634271796397307</v>
      </c>
      <c r="D4" s="1" t="s">
        <v>2</v>
      </c>
    </row>
    <row r="5" spans="1:4" x14ac:dyDescent="0.25">
      <c r="A5">
        <v>617</v>
      </c>
      <c r="B5">
        <v>666</v>
      </c>
      <c r="C5">
        <v>727</v>
      </c>
    </row>
    <row r="6" spans="1:4" x14ac:dyDescent="0.25">
      <c r="A6">
        <v>629</v>
      </c>
      <c r="B6">
        <v>669</v>
      </c>
      <c r="C6">
        <v>680</v>
      </c>
    </row>
    <row r="7" spans="1:4" x14ac:dyDescent="0.25">
      <c r="A7">
        <v>705</v>
      </c>
      <c r="B7">
        <v>687</v>
      </c>
      <c r="C7">
        <v>757</v>
      </c>
    </row>
    <row r="8" spans="1:4" x14ac:dyDescent="0.25">
      <c r="A8">
        <v>652</v>
      </c>
      <c r="B8">
        <v>659</v>
      </c>
      <c r="C8">
        <v>679</v>
      </c>
    </row>
    <row r="9" spans="1:4" x14ac:dyDescent="0.25">
      <c r="A9">
        <v>603</v>
      </c>
      <c r="B9">
        <v>711</v>
      </c>
      <c r="C9">
        <v>657</v>
      </c>
    </row>
    <row r="10" spans="1:4" x14ac:dyDescent="0.25">
      <c r="A10">
        <v>593</v>
      </c>
      <c r="B10">
        <v>665</v>
      </c>
      <c r="C10">
        <v>700</v>
      </c>
    </row>
    <row r="11" spans="1:4" x14ac:dyDescent="0.25">
      <c r="A11">
        <v>650</v>
      </c>
      <c r="B11">
        <v>695</v>
      </c>
      <c r="C11">
        <v>684</v>
      </c>
    </row>
    <row r="12" spans="1:4" x14ac:dyDescent="0.25">
      <c r="A12">
        <v>711</v>
      </c>
      <c r="B12">
        <v>682</v>
      </c>
      <c r="C12">
        <v>667</v>
      </c>
    </row>
    <row r="13" spans="1:4" x14ac:dyDescent="0.25">
      <c r="A13">
        <v>605</v>
      </c>
      <c r="B13">
        <v>655</v>
      </c>
      <c r="C13">
        <v>693</v>
      </c>
    </row>
    <row r="14" spans="1:4" x14ac:dyDescent="0.25">
      <c r="A14">
        <v>616</v>
      </c>
      <c r="B14">
        <v>670</v>
      </c>
      <c r="C14">
        <v>677</v>
      </c>
    </row>
    <row r="15" spans="1:4" x14ac:dyDescent="0.25">
      <c r="A15">
        <v>645</v>
      </c>
      <c r="B15">
        <v>689</v>
      </c>
      <c r="C15">
        <v>669</v>
      </c>
    </row>
    <row r="16" spans="1:4" x14ac:dyDescent="0.25">
      <c r="A16">
        <v>606</v>
      </c>
      <c r="B16">
        <v>771</v>
      </c>
      <c r="C16">
        <v>674</v>
      </c>
    </row>
    <row r="17" spans="1:3" x14ac:dyDescent="0.25">
      <c r="A17">
        <v>627</v>
      </c>
      <c r="B17">
        <v>676</v>
      </c>
      <c r="C17">
        <v>672</v>
      </c>
    </row>
    <row r="18" spans="1:3" x14ac:dyDescent="0.25">
      <c r="A18">
        <v>673</v>
      </c>
      <c r="B18">
        <v>669</v>
      </c>
      <c r="C18">
        <v>673</v>
      </c>
    </row>
    <row r="19" spans="1:3" x14ac:dyDescent="0.25">
      <c r="A19">
        <v>613</v>
      </c>
      <c r="B19">
        <v>658</v>
      </c>
      <c r="C19">
        <v>670</v>
      </c>
    </row>
    <row r="20" spans="1:3" x14ac:dyDescent="0.25">
      <c r="A20">
        <v>703</v>
      </c>
      <c r="B20">
        <v>692</v>
      </c>
      <c r="C20">
        <v>655</v>
      </c>
    </row>
    <row r="21" spans="1:3" x14ac:dyDescent="0.25">
      <c r="A21">
        <v>583</v>
      </c>
      <c r="B21">
        <v>650</v>
      </c>
      <c r="C21">
        <v>673</v>
      </c>
    </row>
    <row r="22" spans="1:3" x14ac:dyDescent="0.25">
      <c r="A22">
        <v>643</v>
      </c>
      <c r="B22">
        <v>655</v>
      </c>
      <c r="C22">
        <v>663</v>
      </c>
    </row>
    <row r="23" spans="1:3" x14ac:dyDescent="0.25">
      <c r="A23">
        <v>576</v>
      </c>
      <c r="B23">
        <v>698</v>
      </c>
      <c r="C23">
        <v>653</v>
      </c>
    </row>
    <row r="24" spans="1:3" x14ac:dyDescent="0.25">
      <c r="A24">
        <v>637</v>
      </c>
      <c r="B24">
        <v>662</v>
      </c>
      <c r="C24">
        <v>675</v>
      </c>
    </row>
    <row r="25" spans="1:3" x14ac:dyDescent="0.25">
      <c r="A25">
        <v>705</v>
      </c>
      <c r="B25">
        <v>685</v>
      </c>
      <c r="C25">
        <v>674</v>
      </c>
    </row>
    <row r="26" spans="1:3" x14ac:dyDescent="0.25">
      <c r="A26">
        <v>618</v>
      </c>
      <c r="B26">
        <v>660</v>
      </c>
      <c r="C26">
        <v>663</v>
      </c>
    </row>
    <row r="27" spans="1:3" x14ac:dyDescent="0.25">
      <c r="A27">
        <v>701</v>
      </c>
      <c r="B27">
        <v>670</v>
      </c>
      <c r="C27">
        <v>655</v>
      </c>
    </row>
    <row r="28" spans="1:3" x14ac:dyDescent="0.25">
      <c r="A28">
        <v>619</v>
      </c>
      <c r="B28">
        <v>685</v>
      </c>
      <c r="C28">
        <v>668</v>
      </c>
    </row>
    <row r="29" spans="1:3" x14ac:dyDescent="0.25">
      <c r="A29">
        <v>645</v>
      </c>
      <c r="B29">
        <v>705</v>
      </c>
      <c r="C29">
        <v>668</v>
      </c>
    </row>
    <row r="30" spans="1:3" x14ac:dyDescent="0.25">
      <c r="A30">
        <v>574</v>
      </c>
      <c r="B30">
        <v>673</v>
      </c>
      <c r="C30">
        <v>681</v>
      </c>
    </row>
    <row r="31" spans="1:3" x14ac:dyDescent="0.25">
      <c r="A31">
        <v>604</v>
      </c>
      <c r="B31">
        <v>668</v>
      </c>
      <c r="C31">
        <v>672</v>
      </c>
    </row>
    <row r="32" spans="1:3" x14ac:dyDescent="0.25">
      <c r="A32">
        <v>609</v>
      </c>
      <c r="B32">
        <v>653</v>
      </c>
      <c r="C32">
        <v>661</v>
      </c>
    </row>
    <row r="33" spans="1:3" x14ac:dyDescent="0.25">
      <c r="A33">
        <v>707</v>
      </c>
      <c r="B33">
        <v>682</v>
      </c>
      <c r="C33">
        <v>656</v>
      </c>
    </row>
    <row r="34" spans="1:3" x14ac:dyDescent="0.25">
      <c r="A34">
        <v>631</v>
      </c>
      <c r="B34">
        <v>677</v>
      </c>
      <c r="C34">
        <v>664</v>
      </c>
    </row>
    <row r="35" spans="1:3" x14ac:dyDescent="0.25">
      <c r="A35">
        <v>569</v>
      </c>
      <c r="B35">
        <v>674</v>
      </c>
      <c r="C35">
        <v>674</v>
      </c>
    </row>
    <row r="36" spans="1:3" x14ac:dyDescent="0.25">
      <c r="A36">
        <v>611</v>
      </c>
      <c r="B36">
        <v>661</v>
      </c>
      <c r="C36">
        <v>656</v>
      </c>
    </row>
    <row r="37" spans="1:3" x14ac:dyDescent="0.25">
      <c r="A37">
        <v>597</v>
      </c>
      <c r="B37">
        <v>651</v>
      </c>
      <c r="C37">
        <v>755</v>
      </c>
    </row>
    <row r="38" spans="1:3" x14ac:dyDescent="0.25">
      <c r="A38">
        <v>619</v>
      </c>
      <c r="B38">
        <v>671</v>
      </c>
      <c r="C38">
        <v>663</v>
      </c>
    </row>
    <row r="39" spans="1:3" x14ac:dyDescent="0.25">
      <c r="A39">
        <v>572</v>
      </c>
      <c r="B39">
        <v>674</v>
      </c>
      <c r="C39">
        <v>648</v>
      </c>
    </row>
    <row r="40" spans="1:3" x14ac:dyDescent="0.25">
      <c r="A40">
        <v>593</v>
      </c>
      <c r="B40">
        <v>657</v>
      </c>
      <c r="C40">
        <v>699</v>
      </c>
    </row>
    <row r="41" spans="1:3" x14ac:dyDescent="0.25">
      <c r="A41">
        <v>619</v>
      </c>
      <c r="B41">
        <v>663</v>
      </c>
      <c r="C41">
        <v>657</v>
      </c>
    </row>
    <row r="42" spans="1:3" x14ac:dyDescent="0.25">
      <c r="A42">
        <v>720</v>
      </c>
      <c r="B42">
        <v>770</v>
      </c>
      <c r="C42">
        <v>749</v>
      </c>
    </row>
    <row r="43" spans="1:3" x14ac:dyDescent="0.25">
      <c r="A43">
        <v>668</v>
      </c>
      <c r="B43">
        <v>732</v>
      </c>
      <c r="C43">
        <v>660</v>
      </c>
    </row>
    <row r="44" spans="1:3" x14ac:dyDescent="0.25">
      <c r="A44">
        <v>601</v>
      </c>
      <c r="B44">
        <v>664</v>
      </c>
      <c r="C44">
        <v>688</v>
      </c>
    </row>
    <row r="45" spans="1:3" x14ac:dyDescent="0.25">
      <c r="A45">
        <v>621</v>
      </c>
      <c r="B45">
        <v>667</v>
      </c>
      <c r="C45">
        <v>650</v>
      </c>
    </row>
    <row r="46" spans="1:3" x14ac:dyDescent="0.25">
      <c r="A46">
        <v>576</v>
      </c>
      <c r="B46">
        <v>736</v>
      </c>
      <c r="C46">
        <v>673</v>
      </c>
    </row>
    <row r="47" spans="1:3" x14ac:dyDescent="0.25">
      <c r="A47">
        <v>608</v>
      </c>
      <c r="B47">
        <v>664</v>
      </c>
      <c r="C47">
        <v>682</v>
      </c>
    </row>
    <row r="48" spans="1:3" x14ac:dyDescent="0.25">
      <c r="A48">
        <v>613</v>
      </c>
      <c r="B48">
        <v>670</v>
      </c>
      <c r="C48">
        <v>667</v>
      </c>
    </row>
    <row r="49" spans="1:3" x14ac:dyDescent="0.25">
      <c r="A49">
        <v>587</v>
      </c>
      <c r="B49">
        <v>674</v>
      </c>
      <c r="C49">
        <v>665</v>
      </c>
    </row>
    <row r="50" spans="1:3" x14ac:dyDescent="0.25">
      <c r="A50">
        <v>636</v>
      </c>
      <c r="B50">
        <v>637</v>
      </c>
      <c r="C50">
        <v>657</v>
      </c>
    </row>
    <row r="51" spans="1:3" x14ac:dyDescent="0.25">
      <c r="A51">
        <v>627</v>
      </c>
      <c r="B51">
        <v>716</v>
      </c>
      <c r="C51">
        <v>675</v>
      </c>
    </row>
    <row r="52" spans="1:3" x14ac:dyDescent="0.25">
      <c r="A52">
        <v>567</v>
      </c>
      <c r="B52">
        <v>720</v>
      </c>
      <c r="C52">
        <v>665</v>
      </c>
    </row>
    <row r="53" spans="1:3" x14ac:dyDescent="0.25">
      <c r="A53">
        <v>559</v>
      </c>
      <c r="B53">
        <v>667</v>
      </c>
      <c r="C53">
        <v>703</v>
      </c>
    </row>
    <row r="54" spans="1:3" x14ac:dyDescent="0.25">
      <c r="A54">
        <v>620</v>
      </c>
      <c r="B54">
        <v>666</v>
      </c>
      <c r="C54">
        <v>672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19AB-E47B-4009-9D64-D972A846A6F7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622.5</v>
      </c>
      <c r="B2" s="4">
        <f>MEDIAN(B5:B54)</f>
        <v>690</v>
      </c>
      <c r="C2" s="5">
        <f>MEDIAN(C5:C54)</f>
        <v>693.5</v>
      </c>
      <c r="D2" s="1" t="s">
        <v>0</v>
      </c>
    </row>
    <row r="3" spans="1:4" ht="15.75" thickBot="1" x14ac:dyDescent="0.3">
      <c r="A3" s="6">
        <f>VAR(A5:A54)</f>
        <v>2309.7244897959185</v>
      </c>
      <c r="B3" s="7">
        <f>VAR(B5:B54)</f>
        <v>1661.4861224489791</v>
      </c>
      <c r="C3" s="8">
        <f>VAR(C5:C54)</f>
        <v>497.1902040816326</v>
      </c>
      <c r="D3" s="9" t="s">
        <v>1</v>
      </c>
    </row>
    <row r="4" spans="1:4" ht="15.75" thickBot="1" x14ac:dyDescent="0.3">
      <c r="A4" s="10">
        <f>STDEV(A5:A54)</f>
        <v>48.059593108930066</v>
      </c>
      <c r="B4" s="11">
        <f>STDEV(B5:B54)</f>
        <v>40.761331215368557</v>
      </c>
      <c r="C4" s="12">
        <f>STDEV(C5:C54)</f>
        <v>22.297762311084774</v>
      </c>
      <c r="D4" s="1" t="s">
        <v>2</v>
      </c>
    </row>
    <row r="5" spans="1:4" x14ac:dyDescent="0.25">
      <c r="A5">
        <v>675</v>
      </c>
      <c r="B5">
        <v>702</v>
      </c>
      <c r="C5">
        <v>695</v>
      </c>
    </row>
    <row r="6" spans="1:4" x14ac:dyDescent="0.25">
      <c r="A6">
        <v>599</v>
      </c>
      <c r="B6">
        <v>767</v>
      </c>
      <c r="C6">
        <v>704</v>
      </c>
    </row>
    <row r="7" spans="1:4" x14ac:dyDescent="0.25">
      <c r="A7">
        <v>613</v>
      </c>
      <c r="B7">
        <v>674</v>
      </c>
      <c r="C7">
        <v>702</v>
      </c>
    </row>
    <row r="8" spans="1:4" x14ac:dyDescent="0.25">
      <c r="A8">
        <v>646</v>
      </c>
      <c r="B8">
        <v>700</v>
      </c>
      <c r="C8">
        <v>684</v>
      </c>
    </row>
    <row r="9" spans="1:4" x14ac:dyDescent="0.25">
      <c r="A9">
        <v>607</v>
      </c>
      <c r="B9">
        <v>685</v>
      </c>
      <c r="C9">
        <v>727</v>
      </c>
    </row>
    <row r="10" spans="1:4" x14ac:dyDescent="0.25">
      <c r="A10">
        <v>733</v>
      </c>
      <c r="B10">
        <v>742</v>
      </c>
      <c r="C10">
        <v>669</v>
      </c>
    </row>
    <row r="11" spans="1:4" x14ac:dyDescent="0.25">
      <c r="A11">
        <v>574</v>
      </c>
      <c r="B11">
        <v>684</v>
      </c>
      <c r="C11">
        <v>677</v>
      </c>
    </row>
    <row r="12" spans="1:4" x14ac:dyDescent="0.25">
      <c r="A12">
        <v>606</v>
      </c>
      <c r="B12">
        <v>782</v>
      </c>
      <c r="C12">
        <v>674</v>
      </c>
    </row>
    <row r="13" spans="1:4" x14ac:dyDescent="0.25">
      <c r="A13">
        <v>642</v>
      </c>
      <c r="B13">
        <v>681</v>
      </c>
      <c r="C13">
        <v>700</v>
      </c>
    </row>
    <row r="14" spans="1:4" x14ac:dyDescent="0.25">
      <c r="A14">
        <v>733</v>
      </c>
      <c r="B14">
        <v>685</v>
      </c>
      <c r="C14">
        <v>713</v>
      </c>
    </row>
    <row r="15" spans="1:4" x14ac:dyDescent="0.25">
      <c r="A15">
        <v>659</v>
      </c>
      <c r="B15">
        <v>680</v>
      </c>
      <c r="C15">
        <v>692</v>
      </c>
    </row>
    <row r="16" spans="1:4" x14ac:dyDescent="0.25">
      <c r="A16">
        <v>686</v>
      </c>
      <c r="B16">
        <v>670</v>
      </c>
      <c r="C16">
        <v>674</v>
      </c>
    </row>
    <row r="17" spans="1:3" x14ac:dyDescent="0.25">
      <c r="A17">
        <v>564</v>
      </c>
      <c r="B17">
        <v>692</v>
      </c>
      <c r="C17">
        <v>675</v>
      </c>
    </row>
    <row r="18" spans="1:3" x14ac:dyDescent="0.25">
      <c r="A18">
        <v>574</v>
      </c>
      <c r="B18">
        <v>684</v>
      </c>
      <c r="C18">
        <v>711</v>
      </c>
    </row>
    <row r="19" spans="1:3" x14ac:dyDescent="0.25">
      <c r="A19">
        <v>620</v>
      </c>
      <c r="B19">
        <v>703</v>
      </c>
      <c r="C19">
        <v>700</v>
      </c>
    </row>
    <row r="20" spans="1:3" x14ac:dyDescent="0.25">
      <c r="A20">
        <v>641</v>
      </c>
      <c r="B20">
        <v>681</v>
      </c>
      <c r="C20">
        <v>693</v>
      </c>
    </row>
    <row r="21" spans="1:3" x14ac:dyDescent="0.25">
      <c r="A21">
        <v>591</v>
      </c>
      <c r="B21">
        <v>693</v>
      </c>
      <c r="C21">
        <v>683</v>
      </c>
    </row>
    <row r="22" spans="1:3" x14ac:dyDescent="0.25">
      <c r="A22">
        <v>586</v>
      </c>
      <c r="B22">
        <v>680</v>
      </c>
      <c r="C22">
        <v>671</v>
      </c>
    </row>
    <row r="23" spans="1:3" x14ac:dyDescent="0.25">
      <c r="A23">
        <v>573</v>
      </c>
      <c r="B23">
        <v>771</v>
      </c>
      <c r="C23">
        <v>692</v>
      </c>
    </row>
    <row r="24" spans="1:3" x14ac:dyDescent="0.25">
      <c r="A24">
        <v>630</v>
      </c>
      <c r="B24">
        <v>670</v>
      </c>
      <c r="C24">
        <v>704</v>
      </c>
    </row>
    <row r="25" spans="1:3" x14ac:dyDescent="0.25">
      <c r="A25">
        <v>722</v>
      </c>
      <c r="B25">
        <v>701</v>
      </c>
      <c r="C25">
        <v>702</v>
      </c>
    </row>
    <row r="26" spans="1:3" x14ac:dyDescent="0.25">
      <c r="A26">
        <v>581</v>
      </c>
      <c r="B26">
        <v>675</v>
      </c>
      <c r="C26">
        <v>685</v>
      </c>
    </row>
    <row r="27" spans="1:3" x14ac:dyDescent="0.25">
      <c r="A27">
        <v>624</v>
      </c>
      <c r="B27">
        <v>675</v>
      </c>
      <c r="C27">
        <v>698</v>
      </c>
    </row>
    <row r="28" spans="1:3" x14ac:dyDescent="0.25">
      <c r="A28">
        <v>708</v>
      </c>
      <c r="B28">
        <v>734</v>
      </c>
      <c r="C28">
        <v>694</v>
      </c>
    </row>
    <row r="29" spans="1:3" x14ac:dyDescent="0.25">
      <c r="A29">
        <v>681</v>
      </c>
      <c r="B29">
        <v>772</v>
      </c>
      <c r="C29">
        <v>680</v>
      </c>
    </row>
    <row r="30" spans="1:3" x14ac:dyDescent="0.25">
      <c r="A30">
        <v>655</v>
      </c>
      <c r="B30">
        <v>670</v>
      </c>
      <c r="C30">
        <v>686</v>
      </c>
    </row>
    <row r="31" spans="1:3" x14ac:dyDescent="0.25">
      <c r="A31">
        <v>670</v>
      </c>
      <c r="B31">
        <v>688</v>
      </c>
      <c r="C31">
        <v>670</v>
      </c>
    </row>
    <row r="32" spans="1:3" x14ac:dyDescent="0.25">
      <c r="A32">
        <v>574</v>
      </c>
      <c r="B32">
        <v>691</v>
      </c>
      <c r="C32">
        <v>670</v>
      </c>
    </row>
    <row r="33" spans="1:3" x14ac:dyDescent="0.25">
      <c r="A33">
        <v>603</v>
      </c>
      <c r="B33">
        <v>683</v>
      </c>
      <c r="C33">
        <v>775</v>
      </c>
    </row>
    <row r="34" spans="1:3" x14ac:dyDescent="0.25">
      <c r="A34">
        <v>673</v>
      </c>
      <c r="B34">
        <v>669</v>
      </c>
      <c r="C34">
        <v>684</v>
      </c>
    </row>
    <row r="35" spans="1:3" x14ac:dyDescent="0.25">
      <c r="A35">
        <v>721</v>
      </c>
      <c r="B35">
        <v>742</v>
      </c>
      <c r="C35">
        <v>677</v>
      </c>
    </row>
    <row r="36" spans="1:3" x14ac:dyDescent="0.25">
      <c r="A36">
        <v>598</v>
      </c>
      <c r="B36">
        <v>689</v>
      </c>
      <c r="C36">
        <v>752</v>
      </c>
    </row>
    <row r="37" spans="1:3" x14ac:dyDescent="0.25">
      <c r="A37">
        <v>716</v>
      </c>
      <c r="B37">
        <v>710</v>
      </c>
      <c r="C37">
        <v>699</v>
      </c>
    </row>
    <row r="38" spans="1:3" x14ac:dyDescent="0.25">
      <c r="A38">
        <v>684</v>
      </c>
      <c r="B38">
        <v>734</v>
      </c>
      <c r="C38">
        <v>694</v>
      </c>
    </row>
    <row r="39" spans="1:3" x14ac:dyDescent="0.25">
      <c r="A39">
        <v>609</v>
      </c>
      <c r="B39">
        <v>697</v>
      </c>
      <c r="C39">
        <v>739</v>
      </c>
    </row>
    <row r="40" spans="1:3" x14ac:dyDescent="0.25">
      <c r="A40">
        <v>623</v>
      </c>
      <c r="B40">
        <v>682</v>
      </c>
      <c r="C40">
        <v>693</v>
      </c>
    </row>
    <row r="41" spans="1:3" x14ac:dyDescent="0.25">
      <c r="A41">
        <v>727</v>
      </c>
      <c r="B41">
        <v>831</v>
      </c>
      <c r="C41">
        <v>704</v>
      </c>
    </row>
    <row r="42" spans="1:3" x14ac:dyDescent="0.25">
      <c r="A42">
        <v>630</v>
      </c>
      <c r="B42">
        <v>694</v>
      </c>
      <c r="C42">
        <v>686</v>
      </c>
    </row>
    <row r="43" spans="1:3" x14ac:dyDescent="0.25">
      <c r="A43">
        <v>617</v>
      </c>
      <c r="B43">
        <v>770</v>
      </c>
      <c r="C43">
        <v>678</v>
      </c>
    </row>
    <row r="44" spans="1:3" x14ac:dyDescent="0.25">
      <c r="A44">
        <v>630</v>
      </c>
      <c r="B44">
        <v>687</v>
      </c>
      <c r="C44">
        <v>691</v>
      </c>
    </row>
    <row r="45" spans="1:3" x14ac:dyDescent="0.25">
      <c r="A45">
        <v>594</v>
      </c>
      <c r="B45">
        <v>796</v>
      </c>
      <c r="C45">
        <v>755</v>
      </c>
    </row>
    <row r="46" spans="1:3" x14ac:dyDescent="0.25">
      <c r="A46">
        <v>635</v>
      </c>
      <c r="B46">
        <v>698</v>
      </c>
      <c r="C46">
        <v>672</v>
      </c>
    </row>
    <row r="47" spans="1:3" x14ac:dyDescent="0.25">
      <c r="A47">
        <v>588</v>
      </c>
      <c r="B47">
        <v>811</v>
      </c>
      <c r="C47">
        <v>707</v>
      </c>
    </row>
    <row r="48" spans="1:3" x14ac:dyDescent="0.25">
      <c r="A48">
        <v>588</v>
      </c>
      <c r="B48">
        <v>683</v>
      </c>
      <c r="C48">
        <v>700</v>
      </c>
    </row>
    <row r="49" spans="1:3" x14ac:dyDescent="0.25">
      <c r="A49">
        <v>611</v>
      </c>
      <c r="B49">
        <v>687</v>
      </c>
      <c r="C49">
        <v>686</v>
      </c>
    </row>
    <row r="50" spans="1:3" x14ac:dyDescent="0.25">
      <c r="A50">
        <v>581</v>
      </c>
      <c r="B50">
        <v>669</v>
      </c>
      <c r="C50">
        <v>699</v>
      </c>
    </row>
    <row r="51" spans="1:3" x14ac:dyDescent="0.25">
      <c r="A51">
        <v>622</v>
      </c>
      <c r="B51">
        <v>677</v>
      </c>
      <c r="C51">
        <v>709</v>
      </c>
    </row>
    <row r="52" spans="1:3" x14ac:dyDescent="0.25">
      <c r="A52">
        <v>613</v>
      </c>
      <c r="B52">
        <v>699</v>
      </c>
      <c r="C52">
        <v>683</v>
      </c>
    </row>
    <row r="53" spans="1:3" x14ac:dyDescent="0.25">
      <c r="A53">
        <v>662</v>
      </c>
      <c r="B53">
        <v>693</v>
      </c>
      <c r="C53">
        <v>717</v>
      </c>
    </row>
    <row r="54" spans="1:3" x14ac:dyDescent="0.25">
      <c r="A54">
        <v>613</v>
      </c>
      <c r="B54">
        <v>670</v>
      </c>
      <c r="C54">
        <v>697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77D8-D4AE-4552-9B7B-944BD3657D65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623.5</v>
      </c>
      <c r="B2" s="4">
        <f>MEDIAN(B5:B54)</f>
        <v>709</v>
      </c>
      <c r="C2" s="5">
        <f>MEDIAN(C5:C54)</f>
        <v>713.5</v>
      </c>
      <c r="D2" s="1" t="s">
        <v>0</v>
      </c>
    </row>
    <row r="3" spans="1:4" ht="15.75" thickBot="1" x14ac:dyDescent="0.3">
      <c r="A3" s="6">
        <f>VAR(A5:A54)</f>
        <v>1115.4648979591836</v>
      </c>
      <c r="B3" s="7">
        <f>VAR(B5:B54)</f>
        <v>849.55469387755102</v>
      </c>
      <c r="C3" s="8">
        <f>VAR(C5:C54)</f>
        <v>322.44938775510195</v>
      </c>
      <c r="D3" s="9" t="s">
        <v>1</v>
      </c>
    </row>
    <row r="4" spans="1:4" ht="15.75" thickBot="1" x14ac:dyDescent="0.3">
      <c r="A4" s="10">
        <f>STDEV(A5:A54)</f>
        <v>33.398576286410531</v>
      </c>
      <c r="B4" s="11">
        <f>STDEV(B5:B54)</f>
        <v>29.147121536741</v>
      </c>
      <c r="C4" s="12">
        <f>STDEV(C5:C54)</f>
        <v>17.956875779352654</v>
      </c>
      <c r="D4" s="1" t="s">
        <v>2</v>
      </c>
    </row>
    <row r="5" spans="1:4" x14ac:dyDescent="0.25">
      <c r="A5">
        <v>626</v>
      </c>
      <c r="B5">
        <v>686</v>
      </c>
      <c r="C5">
        <v>700</v>
      </c>
    </row>
    <row r="6" spans="1:4" x14ac:dyDescent="0.25">
      <c r="A6">
        <v>614</v>
      </c>
      <c r="B6">
        <v>702</v>
      </c>
      <c r="C6">
        <v>709</v>
      </c>
    </row>
    <row r="7" spans="1:4" x14ac:dyDescent="0.25">
      <c r="A7">
        <v>609</v>
      </c>
      <c r="B7">
        <v>714</v>
      </c>
      <c r="C7">
        <v>727</v>
      </c>
    </row>
    <row r="8" spans="1:4" x14ac:dyDescent="0.25">
      <c r="A8">
        <v>713</v>
      </c>
      <c r="B8">
        <v>702</v>
      </c>
      <c r="C8">
        <v>716</v>
      </c>
    </row>
    <row r="9" spans="1:4" x14ac:dyDescent="0.25">
      <c r="A9">
        <v>657</v>
      </c>
      <c r="B9">
        <v>802</v>
      </c>
      <c r="C9">
        <v>692</v>
      </c>
    </row>
    <row r="10" spans="1:4" x14ac:dyDescent="0.25">
      <c r="A10">
        <v>619</v>
      </c>
      <c r="B10">
        <v>712</v>
      </c>
      <c r="C10">
        <v>717</v>
      </c>
    </row>
    <row r="11" spans="1:4" x14ac:dyDescent="0.25">
      <c r="A11">
        <v>618</v>
      </c>
      <c r="B11">
        <v>728</v>
      </c>
      <c r="C11">
        <v>743</v>
      </c>
    </row>
    <row r="12" spans="1:4" x14ac:dyDescent="0.25">
      <c r="A12">
        <v>622</v>
      </c>
      <c r="B12">
        <v>695</v>
      </c>
      <c r="C12">
        <v>714</v>
      </c>
    </row>
    <row r="13" spans="1:4" x14ac:dyDescent="0.25">
      <c r="A13">
        <v>636</v>
      </c>
      <c r="B13">
        <v>693</v>
      </c>
      <c r="C13">
        <v>723</v>
      </c>
    </row>
    <row r="14" spans="1:4" x14ac:dyDescent="0.25">
      <c r="A14">
        <v>630</v>
      </c>
      <c r="B14">
        <v>705</v>
      </c>
      <c r="C14">
        <v>706</v>
      </c>
    </row>
    <row r="15" spans="1:4" x14ac:dyDescent="0.25">
      <c r="A15">
        <v>648</v>
      </c>
      <c r="B15">
        <v>712</v>
      </c>
      <c r="C15">
        <v>732</v>
      </c>
    </row>
    <row r="16" spans="1:4" x14ac:dyDescent="0.25">
      <c r="A16">
        <v>676</v>
      </c>
      <c r="B16">
        <v>722</v>
      </c>
      <c r="C16">
        <v>691</v>
      </c>
    </row>
    <row r="17" spans="1:3" x14ac:dyDescent="0.25">
      <c r="A17">
        <v>600</v>
      </c>
      <c r="B17">
        <v>710</v>
      </c>
      <c r="C17">
        <v>694</v>
      </c>
    </row>
    <row r="18" spans="1:3" x14ac:dyDescent="0.25">
      <c r="A18">
        <v>607</v>
      </c>
      <c r="B18">
        <v>723</v>
      </c>
      <c r="C18">
        <v>725</v>
      </c>
    </row>
    <row r="19" spans="1:3" x14ac:dyDescent="0.25">
      <c r="A19">
        <v>641</v>
      </c>
      <c r="B19">
        <v>703</v>
      </c>
      <c r="C19">
        <v>717</v>
      </c>
    </row>
    <row r="20" spans="1:3" x14ac:dyDescent="0.25">
      <c r="A20">
        <v>648</v>
      </c>
      <c r="B20">
        <v>695</v>
      </c>
      <c r="C20">
        <v>715</v>
      </c>
    </row>
    <row r="21" spans="1:3" x14ac:dyDescent="0.25">
      <c r="A21">
        <v>702</v>
      </c>
      <c r="B21">
        <v>714</v>
      </c>
      <c r="C21">
        <v>695</v>
      </c>
    </row>
    <row r="22" spans="1:3" x14ac:dyDescent="0.25">
      <c r="A22">
        <v>599</v>
      </c>
      <c r="B22">
        <v>723</v>
      </c>
      <c r="C22">
        <v>714</v>
      </c>
    </row>
    <row r="23" spans="1:3" x14ac:dyDescent="0.25">
      <c r="A23">
        <v>643</v>
      </c>
      <c r="B23">
        <v>703</v>
      </c>
      <c r="C23">
        <v>730</v>
      </c>
    </row>
    <row r="24" spans="1:3" x14ac:dyDescent="0.25">
      <c r="A24">
        <v>609</v>
      </c>
      <c r="B24">
        <v>702</v>
      </c>
      <c r="C24">
        <v>729</v>
      </c>
    </row>
    <row r="25" spans="1:3" x14ac:dyDescent="0.25">
      <c r="A25">
        <v>621</v>
      </c>
      <c r="B25">
        <v>697</v>
      </c>
      <c r="C25">
        <v>706</v>
      </c>
    </row>
    <row r="26" spans="1:3" x14ac:dyDescent="0.25">
      <c r="A26">
        <v>735</v>
      </c>
      <c r="B26">
        <v>740</v>
      </c>
      <c r="C26">
        <v>699</v>
      </c>
    </row>
    <row r="27" spans="1:3" x14ac:dyDescent="0.25">
      <c r="A27">
        <v>610</v>
      </c>
      <c r="B27">
        <v>717</v>
      </c>
      <c r="C27">
        <v>725</v>
      </c>
    </row>
    <row r="28" spans="1:3" x14ac:dyDescent="0.25">
      <c r="A28">
        <v>632</v>
      </c>
      <c r="B28">
        <v>706</v>
      </c>
      <c r="C28">
        <v>710</v>
      </c>
    </row>
    <row r="29" spans="1:3" x14ac:dyDescent="0.25">
      <c r="A29">
        <v>638</v>
      </c>
      <c r="B29">
        <v>685</v>
      </c>
      <c r="C29">
        <v>724</v>
      </c>
    </row>
    <row r="30" spans="1:3" x14ac:dyDescent="0.25">
      <c r="A30">
        <v>614</v>
      </c>
      <c r="B30">
        <v>725</v>
      </c>
      <c r="C30">
        <v>692</v>
      </c>
    </row>
    <row r="31" spans="1:3" x14ac:dyDescent="0.25">
      <c r="A31">
        <v>592</v>
      </c>
      <c r="B31">
        <v>702</v>
      </c>
      <c r="C31">
        <v>690</v>
      </c>
    </row>
    <row r="32" spans="1:3" x14ac:dyDescent="0.25">
      <c r="A32">
        <v>604</v>
      </c>
      <c r="B32">
        <v>719</v>
      </c>
      <c r="C32">
        <v>730</v>
      </c>
    </row>
    <row r="33" spans="1:3" x14ac:dyDescent="0.25">
      <c r="A33">
        <v>612</v>
      </c>
      <c r="B33">
        <v>700</v>
      </c>
      <c r="C33">
        <v>698</v>
      </c>
    </row>
    <row r="34" spans="1:3" x14ac:dyDescent="0.25">
      <c r="A34">
        <v>623</v>
      </c>
      <c r="B34">
        <v>741</v>
      </c>
      <c r="C34">
        <v>697</v>
      </c>
    </row>
    <row r="35" spans="1:3" x14ac:dyDescent="0.25">
      <c r="A35">
        <v>620</v>
      </c>
      <c r="B35">
        <v>742</v>
      </c>
      <c r="C35">
        <v>709</v>
      </c>
    </row>
    <row r="36" spans="1:3" x14ac:dyDescent="0.25">
      <c r="A36">
        <v>618</v>
      </c>
      <c r="B36">
        <v>786</v>
      </c>
      <c r="C36">
        <v>731</v>
      </c>
    </row>
    <row r="37" spans="1:3" x14ac:dyDescent="0.25">
      <c r="A37">
        <v>612</v>
      </c>
      <c r="B37">
        <v>706</v>
      </c>
      <c r="C37">
        <v>692</v>
      </c>
    </row>
    <row r="38" spans="1:3" x14ac:dyDescent="0.25">
      <c r="A38">
        <v>611</v>
      </c>
      <c r="B38">
        <v>717</v>
      </c>
      <c r="C38">
        <v>716</v>
      </c>
    </row>
    <row r="39" spans="1:3" x14ac:dyDescent="0.25">
      <c r="A39">
        <v>645</v>
      </c>
      <c r="B39">
        <v>731</v>
      </c>
      <c r="C39">
        <v>705</v>
      </c>
    </row>
    <row r="40" spans="1:3" x14ac:dyDescent="0.25">
      <c r="A40">
        <v>630</v>
      </c>
      <c r="B40">
        <v>755</v>
      </c>
      <c r="C40">
        <v>698</v>
      </c>
    </row>
    <row r="41" spans="1:3" x14ac:dyDescent="0.25">
      <c r="A41">
        <v>633</v>
      </c>
      <c r="B41">
        <v>703</v>
      </c>
      <c r="C41">
        <v>720</v>
      </c>
    </row>
    <row r="42" spans="1:3" x14ac:dyDescent="0.25">
      <c r="A42">
        <v>614</v>
      </c>
      <c r="B42">
        <v>708</v>
      </c>
      <c r="C42">
        <v>727</v>
      </c>
    </row>
    <row r="43" spans="1:3" x14ac:dyDescent="0.25">
      <c r="A43">
        <v>642</v>
      </c>
      <c r="B43">
        <v>719</v>
      </c>
      <c r="C43">
        <v>727</v>
      </c>
    </row>
    <row r="44" spans="1:3" x14ac:dyDescent="0.25">
      <c r="A44">
        <v>624</v>
      </c>
      <c r="B44">
        <v>707</v>
      </c>
      <c r="C44">
        <v>689</v>
      </c>
    </row>
    <row r="45" spans="1:3" x14ac:dyDescent="0.25">
      <c r="A45">
        <v>582</v>
      </c>
      <c r="B45">
        <v>707</v>
      </c>
      <c r="C45">
        <v>756</v>
      </c>
    </row>
    <row r="46" spans="1:3" x14ac:dyDescent="0.25">
      <c r="A46">
        <v>671</v>
      </c>
      <c r="B46">
        <v>705</v>
      </c>
      <c r="C46">
        <v>703</v>
      </c>
    </row>
    <row r="47" spans="1:3" x14ac:dyDescent="0.25">
      <c r="A47">
        <v>617</v>
      </c>
      <c r="B47">
        <v>817</v>
      </c>
      <c r="C47">
        <v>777</v>
      </c>
    </row>
    <row r="48" spans="1:3" x14ac:dyDescent="0.25">
      <c r="A48">
        <v>677</v>
      </c>
      <c r="B48">
        <v>699</v>
      </c>
      <c r="C48">
        <v>718</v>
      </c>
    </row>
    <row r="49" spans="1:3" x14ac:dyDescent="0.25">
      <c r="A49">
        <v>743</v>
      </c>
      <c r="B49">
        <v>732</v>
      </c>
      <c r="C49">
        <v>689</v>
      </c>
    </row>
    <row r="50" spans="1:3" x14ac:dyDescent="0.25">
      <c r="A50">
        <v>638</v>
      </c>
      <c r="B50">
        <v>702</v>
      </c>
      <c r="C50">
        <v>700</v>
      </c>
    </row>
    <row r="51" spans="1:3" x14ac:dyDescent="0.25">
      <c r="A51">
        <v>643</v>
      </c>
      <c r="B51">
        <v>701</v>
      </c>
      <c r="C51">
        <v>713</v>
      </c>
    </row>
    <row r="52" spans="1:3" x14ac:dyDescent="0.25">
      <c r="A52">
        <v>624</v>
      </c>
      <c r="B52">
        <v>688</v>
      </c>
      <c r="C52">
        <v>715</v>
      </c>
    </row>
    <row r="53" spans="1:3" x14ac:dyDescent="0.25">
      <c r="A53">
        <v>618</v>
      </c>
      <c r="B53">
        <v>714</v>
      </c>
      <c r="C53">
        <v>706</v>
      </c>
    </row>
    <row r="54" spans="1:3" x14ac:dyDescent="0.25">
      <c r="A54">
        <v>621</v>
      </c>
      <c r="B54">
        <v>804</v>
      </c>
      <c r="C54">
        <v>692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D72F-1108-4B8A-8B76-F182763D916B}">
  <dimension ref="A1:D101"/>
  <sheetViews>
    <sheetView tabSelected="1" workbookViewId="0">
      <selection activeCell="B5" sqref="B5"/>
    </sheetView>
  </sheetViews>
  <sheetFormatPr defaultRowHeight="15" x14ac:dyDescent="0.25"/>
  <sheetData>
    <row r="1" spans="1:4" ht="15.75" thickBot="1" x14ac:dyDescent="0.3">
      <c r="A1" s="13" t="s">
        <v>6</v>
      </c>
      <c r="B1" s="13" t="s">
        <v>3</v>
      </c>
      <c r="C1" s="13" t="s">
        <v>4</v>
      </c>
      <c r="D1" s="13" t="s">
        <v>5</v>
      </c>
    </row>
    <row r="2" spans="1:4" ht="15.75" thickBot="1" x14ac:dyDescent="0.3">
      <c r="A2" s="13">
        <f>ROUNDDOWN(100*(1.116^(ROW()-2)),0)</f>
        <v>100</v>
      </c>
      <c r="B2" s="14" cm="1">
        <f t="array" aca="1" ref="B2" ca="1">INDIRECT($A2&amp;"!A2")</f>
        <v>28</v>
      </c>
      <c r="C2" s="14" cm="1">
        <f t="array" aca="1" ref="C2" ca="1">INDIRECT($A2&amp;"!B2")</f>
        <v>42.5</v>
      </c>
      <c r="D2" s="14" cm="1">
        <f t="array" aca="1" ref="D2" ca="1">INDIRECT($A2&amp;"!C2")</f>
        <v>42</v>
      </c>
    </row>
    <row r="3" spans="1:4" ht="15.75" thickBot="1" x14ac:dyDescent="0.3">
      <c r="A3" s="13">
        <f t="shared" ref="A3:A66" si="0">ROUNDDOWN(100*(1.116^(ROW()-2)),0)</f>
        <v>111</v>
      </c>
      <c r="B3" s="14" cm="1">
        <f t="array" aca="1" ref="B3" ca="1">INDIRECT($A3&amp;"!A2")</f>
        <v>26</v>
      </c>
      <c r="C3" s="14" cm="1">
        <f t="array" aca="1" ref="C3" ca="1">INDIRECT($A3&amp;"!B2")</f>
        <v>38</v>
      </c>
      <c r="D3" s="14" cm="1">
        <f t="array" aca="1" ref="D3" ca="1">INDIRECT($A3&amp;"!C2")</f>
        <v>39</v>
      </c>
    </row>
    <row r="4" spans="1:4" ht="15.75" thickBot="1" x14ac:dyDescent="0.3">
      <c r="A4" s="13">
        <f t="shared" si="0"/>
        <v>124</v>
      </c>
      <c r="B4" s="14" cm="1">
        <f t="array" aca="1" ref="B4" ca="1">INDIRECT($A4&amp;"!A2")</f>
        <v>26</v>
      </c>
      <c r="C4" s="14" cm="1">
        <f t="array" aca="1" ref="C4" ca="1">INDIRECT($A4&amp;"!B2")</f>
        <v>42</v>
      </c>
      <c r="D4" s="14" cm="1">
        <f t="array" aca="1" ref="D4" ca="1">INDIRECT($A4&amp;"!C2")</f>
        <v>40</v>
      </c>
    </row>
    <row r="5" spans="1:4" ht="15.75" thickBot="1" x14ac:dyDescent="0.3">
      <c r="A5" s="13">
        <f t="shared" si="0"/>
        <v>138</v>
      </c>
      <c r="B5" s="14" cm="1">
        <f t="array" aca="1" ref="B5" ca="1">INDIRECT($A5&amp;"!A2")</f>
        <v>31</v>
      </c>
      <c r="C5" s="14" cm="1">
        <f t="array" aca="1" ref="C5" ca="1">INDIRECT($A5&amp;"!B2")</f>
        <v>40</v>
      </c>
      <c r="D5" s="14" cm="1">
        <f t="array" aca="1" ref="D5" ca="1">INDIRECT($A5&amp;"!C2")</f>
        <v>41</v>
      </c>
    </row>
    <row r="6" spans="1:4" ht="15.75" thickBot="1" x14ac:dyDescent="0.3">
      <c r="A6" s="13">
        <f t="shared" si="0"/>
        <v>155</v>
      </c>
      <c r="B6" s="14" cm="1">
        <f t="array" aca="1" ref="B6" ca="1">INDIRECT($A6&amp;"!A2")</f>
        <v>29</v>
      </c>
      <c r="C6" s="14" cm="1">
        <f t="array" aca="1" ref="C6" ca="1">INDIRECT($A6&amp;"!B2")</f>
        <v>42</v>
      </c>
      <c r="D6" s="14" cm="1">
        <f t="array" aca="1" ref="D6" ca="1">INDIRECT($A6&amp;"!C2")</f>
        <v>40</v>
      </c>
    </row>
    <row r="7" spans="1:4" ht="15.75" thickBot="1" x14ac:dyDescent="0.3">
      <c r="A7" s="13">
        <f t="shared" si="0"/>
        <v>173</v>
      </c>
      <c r="B7" s="14" cm="1">
        <f t="array" aca="1" ref="B7" ca="1">INDIRECT($A7&amp;"!A2")</f>
        <v>34</v>
      </c>
      <c r="C7" s="14" cm="1">
        <f t="array" aca="1" ref="C7" ca="1">INDIRECT($A7&amp;"!B2")</f>
        <v>51.5</v>
      </c>
      <c r="D7" s="14" cm="1">
        <f t="array" aca="1" ref="D7" ca="1">INDIRECT($A7&amp;"!C2")</f>
        <v>50</v>
      </c>
    </row>
    <row r="8" spans="1:4" ht="15.75" thickBot="1" x14ac:dyDescent="0.3">
      <c r="A8" s="13">
        <f t="shared" si="0"/>
        <v>193</v>
      </c>
      <c r="B8" s="14" cm="1">
        <f t="array" aca="1" ref="B8" ca="1">INDIRECT($A8&amp;"!A2")</f>
        <v>34</v>
      </c>
      <c r="C8" s="14" cm="1">
        <f t="array" aca="1" ref="C8" ca="1">INDIRECT($A8&amp;"!B2")</f>
        <v>43</v>
      </c>
      <c r="D8" s="14" cm="1">
        <f t="array" aca="1" ref="D8" ca="1">INDIRECT($A8&amp;"!C2")</f>
        <v>43.5</v>
      </c>
    </row>
    <row r="9" spans="1:4" ht="15.75" thickBot="1" x14ac:dyDescent="0.3">
      <c r="A9" s="13">
        <f t="shared" si="0"/>
        <v>215</v>
      </c>
      <c r="B9" s="14" cm="1">
        <f t="array" aca="1" ref="B9" ca="1">INDIRECT($A9&amp;"!A2")</f>
        <v>31</v>
      </c>
      <c r="C9" s="14" cm="1">
        <f t="array" aca="1" ref="C9" ca="1">INDIRECT($A9&amp;"!B2")</f>
        <v>44</v>
      </c>
      <c r="D9" s="14" cm="1">
        <f t="array" aca="1" ref="D9" ca="1">INDIRECT($A9&amp;"!C2")</f>
        <v>47</v>
      </c>
    </row>
    <row r="10" spans="1:4" ht="15.75" thickBot="1" x14ac:dyDescent="0.3">
      <c r="A10" s="13">
        <f t="shared" si="0"/>
        <v>240</v>
      </c>
      <c r="B10" s="14" cm="1">
        <f t="array" aca="1" ref="B10" ca="1">INDIRECT($A10&amp;"!A2")</f>
        <v>31</v>
      </c>
      <c r="C10" s="14" cm="1">
        <f t="array" aca="1" ref="C10" ca="1">INDIRECT($A10&amp;"!B2")</f>
        <v>52.5</v>
      </c>
      <c r="D10" s="14" cm="1">
        <f t="array" aca="1" ref="D10" ca="1">INDIRECT($A10&amp;"!C2")</f>
        <v>49</v>
      </c>
    </row>
    <row r="11" spans="1:4" ht="15.75" thickBot="1" x14ac:dyDescent="0.3">
      <c r="A11" s="13">
        <f t="shared" si="0"/>
        <v>268</v>
      </c>
      <c r="B11" s="14" cm="1">
        <f t="array" aca="1" ref="B11" ca="1">INDIRECT($A11&amp;"!A2")</f>
        <v>41</v>
      </c>
      <c r="C11" s="14" cm="1">
        <f t="array" aca="1" ref="C11" ca="1">INDIRECT($A11&amp;"!B2")</f>
        <v>51.5</v>
      </c>
      <c r="D11" s="14" cm="1">
        <f t="array" aca="1" ref="D11" ca="1">INDIRECT($A11&amp;"!C2")</f>
        <v>52</v>
      </c>
    </row>
    <row r="12" spans="1:4" ht="15.75" thickBot="1" x14ac:dyDescent="0.3">
      <c r="A12" s="13">
        <f t="shared" si="0"/>
        <v>299</v>
      </c>
      <c r="B12" s="14" cm="1">
        <f t="array" aca="1" ref="B12" ca="1">INDIRECT($A12&amp;"!A2")</f>
        <v>47</v>
      </c>
      <c r="C12" s="14" cm="1">
        <f t="array" aca="1" ref="C12" ca="1">INDIRECT($A12&amp;"!B2")</f>
        <v>55</v>
      </c>
      <c r="D12" s="14" cm="1">
        <f t="array" aca="1" ref="D12" ca="1">INDIRECT($A12&amp;"!C2")</f>
        <v>57</v>
      </c>
    </row>
    <row r="13" spans="1:4" ht="15.75" thickBot="1" x14ac:dyDescent="0.3">
      <c r="A13" s="13">
        <f t="shared" si="0"/>
        <v>334</v>
      </c>
      <c r="B13" s="14" cm="1">
        <f t="array" aca="1" ref="B13" ca="1">INDIRECT($A13&amp;"!A2")</f>
        <v>61.5</v>
      </c>
      <c r="C13" s="14" cm="1">
        <f t="array" aca="1" ref="C13" ca="1">INDIRECT($A13&amp;"!B2")</f>
        <v>68</v>
      </c>
      <c r="D13" s="14" cm="1">
        <f t="array" aca="1" ref="D13" ca="1">INDIRECT($A13&amp;"!C2")</f>
        <v>68</v>
      </c>
    </row>
    <row r="14" spans="1:4" ht="15.75" thickBot="1" x14ac:dyDescent="0.3">
      <c r="A14" s="13">
        <f t="shared" si="0"/>
        <v>373</v>
      </c>
      <c r="B14" s="14" cm="1">
        <f t="array" aca="1" ref="B14" ca="1">INDIRECT($A14&amp;"!A2")</f>
        <v>69.5</v>
      </c>
      <c r="C14" s="14" cm="1">
        <f t="array" aca="1" ref="C14" ca="1">INDIRECT($A14&amp;"!B2")</f>
        <v>87.5</v>
      </c>
      <c r="D14" s="14" cm="1">
        <f t="array" aca="1" ref="D14" ca="1">INDIRECT($A14&amp;"!C2")</f>
        <v>87</v>
      </c>
    </row>
    <row r="15" spans="1:4" ht="15.75" thickBot="1" x14ac:dyDescent="0.3">
      <c r="A15" s="13">
        <f t="shared" si="0"/>
        <v>416</v>
      </c>
      <c r="B15" s="14" cm="1">
        <f t="array" aca="1" ref="B15" ca="1">INDIRECT($A15&amp;"!A2")</f>
        <v>67</v>
      </c>
      <c r="C15" s="14" cm="1">
        <f t="array" aca="1" ref="C15" ca="1">INDIRECT($A15&amp;"!B2")</f>
        <v>85.5</v>
      </c>
      <c r="D15" s="14" cm="1">
        <f t="array" aca="1" ref="D15" ca="1">INDIRECT($A15&amp;"!C2")</f>
        <v>85</v>
      </c>
    </row>
    <row r="16" spans="1:4" ht="15.75" thickBot="1" x14ac:dyDescent="0.3">
      <c r="A16" s="13">
        <f t="shared" si="0"/>
        <v>464</v>
      </c>
      <c r="B16" s="14" cm="1">
        <f t="array" aca="1" ref="B16" ca="1">INDIRECT($A16&amp;"!A2")</f>
        <v>72</v>
      </c>
      <c r="C16" s="14" cm="1">
        <f t="array" aca="1" ref="C16" ca="1">INDIRECT($A16&amp;"!B2")</f>
        <v>91</v>
      </c>
      <c r="D16" s="14" cm="1">
        <f t="array" aca="1" ref="D16" ca="1">INDIRECT($A16&amp;"!C2")</f>
        <v>91</v>
      </c>
    </row>
    <row r="17" spans="1:4" ht="15.75" thickBot="1" x14ac:dyDescent="0.3">
      <c r="A17" s="13">
        <f t="shared" si="0"/>
        <v>518</v>
      </c>
      <c r="B17" s="14" cm="1">
        <f t="array" aca="1" ref="B17" ca="1">INDIRECT($A17&amp;"!A2")</f>
        <v>74</v>
      </c>
      <c r="C17" s="14" cm="1">
        <f t="array" aca="1" ref="C17" ca="1">INDIRECT($A17&amp;"!B2")</f>
        <v>94</v>
      </c>
      <c r="D17" s="14" cm="1">
        <f t="array" aca="1" ref="D17" ca="1">INDIRECT($A17&amp;"!C2")</f>
        <v>94.5</v>
      </c>
    </row>
    <row r="18" spans="1:4" ht="15.75" thickBot="1" x14ac:dyDescent="0.3">
      <c r="A18" s="13">
        <f t="shared" si="0"/>
        <v>578</v>
      </c>
      <c r="B18" s="14" cm="1">
        <f t="array" aca="1" ref="B18" ca="1">INDIRECT($A18&amp;"!A2")</f>
        <v>72.5</v>
      </c>
      <c r="C18" s="14" cm="1">
        <f t="array" aca="1" ref="C18" ca="1">INDIRECT($A18&amp;"!B2")</f>
        <v>98</v>
      </c>
      <c r="D18" s="14" cm="1">
        <f t="array" aca="1" ref="D18" ca="1">INDIRECT($A18&amp;"!C2")</f>
        <v>97</v>
      </c>
    </row>
    <row r="19" spans="1:4" ht="15.75" thickBot="1" x14ac:dyDescent="0.3">
      <c r="A19" s="13">
        <f t="shared" si="0"/>
        <v>646</v>
      </c>
      <c r="B19" s="14" cm="1">
        <f t="array" aca="1" ref="B19" ca="1">INDIRECT($A19&amp;"!A2")</f>
        <v>73.5</v>
      </c>
      <c r="C19" s="14" cm="1">
        <f t="array" aca="1" ref="C19" ca="1">INDIRECT($A19&amp;"!B2")</f>
        <v>97</v>
      </c>
      <c r="D19" s="14" cm="1">
        <f t="array" aca="1" ref="D19" ca="1">INDIRECT($A19&amp;"!C2")</f>
        <v>98</v>
      </c>
    </row>
    <row r="20" spans="1:4" ht="15.75" thickBot="1" x14ac:dyDescent="0.3">
      <c r="A20" s="13">
        <f t="shared" si="0"/>
        <v>721</v>
      </c>
      <c r="B20" s="14" cm="1">
        <f t="array" aca="1" ref="B20" ca="1">INDIRECT($A20&amp;"!A2")</f>
        <v>81.5</v>
      </c>
      <c r="C20" s="14" cm="1">
        <f t="array" aca="1" ref="C20" ca="1">INDIRECT($A20&amp;"!B2")</f>
        <v>103.5</v>
      </c>
      <c r="D20" s="14" cm="1">
        <f t="array" aca="1" ref="D20" ca="1">INDIRECT($A20&amp;"!C2")</f>
        <v>101.5</v>
      </c>
    </row>
    <row r="21" spans="1:4" ht="15.75" thickBot="1" x14ac:dyDescent="0.3">
      <c r="A21" s="13">
        <f t="shared" si="0"/>
        <v>804</v>
      </c>
      <c r="B21" s="14" cm="1">
        <f t="array" aca="1" ref="B21" ca="1">INDIRECT($A21&amp;"!A2")</f>
        <v>79</v>
      </c>
      <c r="C21" s="14" cm="1">
        <f t="array" aca="1" ref="C21" ca="1">INDIRECT($A21&amp;"!B2")</f>
        <v>104.5</v>
      </c>
      <c r="D21" s="14" cm="1">
        <f t="array" aca="1" ref="D21" ca="1">INDIRECT($A21&amp;"!C2")</f>
        <v>105</v>
      </c>
    </row>
    <row r="22" spans="1:4" ht="15.75" thickBot="1" x14ac:dyDescent="0.3">
      <c r="A22" s="13">
        <f t="shared" si="0"/>
        <v>898</v>
      </c>
      <c r="B22" s="14" cm="1">
        <f t="array" aca="1" ref="B22" ca="1">INDIRECT($A22&amp;"!A2")</f>
        <v>82</v>
      </c>
      <c r="C22" s="14" cm="1">
        <f t="array" aca="1" ref="C22" ca="1">INDIRECT($A22&amp;"!B2")</f>
        <v>112</v>
      </c>
      <c r="D22" s="14" cm="1">
        <f t="array" aca="1" ref="D22" ca="1">INDIRECT($A22&amp;"!C2")</f>
        <v>110</v>
      </c>
    </row>
    <row r="23" spans="1:4" ht="15.75" thickBot="1" x14ac:dyDescent="0.3">
      <c r="A23" s="13">
        <f t="shared" si="0"/>
        <v>1002</v>
      </c>
      <c r="B23" s="14" cm="1">
        <f t="array" aca="1" ref="B23" ca="1">INDIRECT($A23&amp;"!A2")</f>
        <v>88.5</v>
      </c>
      <c r="C23" s="14" cm="1">
        <f t="array" aca="1" ref="C23" ca="1">INDIRECT($A23&amp;"!B2")</f>
        <v>109</v>
      </c>
      <c r="D23" s="14" cm="1">
        <f t="array" aca="1" ref="D23" ca="1">INDIRECT($A23&amp;"!C2")</f>
        <v>111.5</v>
      </c>
    </row>
    <row r="24" spans="1:4" ht="15.75" thickBot="1" x14ac:dyDescent="0.3">
      <c r="A24" s="13">
        <f t="shared" si="0"/>
        <v>1118</v>
      </c>
      <c r="B24" s="14" cm="1">
        <f t="array" aca="1" ref="B24" ca="1">INDIRECT($A24&amp;"!A2")</f>
        <v>102.5</v>
      </c>
      <c r="C24" s="14" cm="1">
        <f t="array" aca="1" ref="C24" ca="1">INDIRECT($A24&amp;"!B2")</f>
        <v>131.5</v>
      </c>
      <c r="D24" s="14" cm="1">
        <f t="array" aca="1" ref="D24" ca="1">INDIRECT($A24&amp;"!C2")</f>
        <v>129</v>
      </c>
    </row>
    <row r="25" spans="1:4" ht="15.75" thickBot="1" x14ac:dyDescent="0.3">
      <c r="A25" s="13">
        <f t="shared" si="0"/>
        <v>1248</v>
      </c>
      <c r="B25" s="14" cm="1">
        <f t="array" aca="1" ref="B25" ca="1">INDIRECT($A25&amp;"!A2")</f>
        <v>89</v>
      </c>
      <c r="C25" s="14" cm="1">
        <f t="array" aca="1" ref="C25" ca="1">INDIRECT($A25&amp;"!B2")</f>
        <v>114</v>
      </c>
      <c r="D25" s="14" cm="1">
        <f t="array" aca="1" ref="D25" ca="1">INDIRECT($A25&amp;"!C2")</f>
        <v>112</v>
      </c>
    </row>
    <row r="26" spans="1:4" ht="15.75" thickBot="1" x14ac:dyDescent="0.3">
      <c r="A26" s="13">
        <f t="shared" si="0"/>
        <v>1392</v>
      </c>
      <c r="B26" s="14" cm="1">
        <f t="array" aca="1" ref="B26" ca="1">INDIRECT($A26&amp;"!A2")</f>
        <v>92</v>
      </c>
      <c r="C26" s="14" cm="1">
        <f t="array" aca="1" ref="C26" ca="1">INDIRECT($A26&amp;"!B2")</f>
        <v>117</v>
      </c>
      <c r="D26" s="14" cm="1">
        <f t="array" aca="1" ref="D26" ca="1">INDIRECT($A26&amp;"!C2")</f>
        <v>117.5</v>
      </c>
    </row>
    <row r="27" spans="1:4" ht="15.75" thickBot="1" x14ac:dyDescent="0.3">
      <c r="A27" s="13">
        <f t="shared" si="0"/>
        <v>1554</v>
      </c>
      <c r="B27" s="14" cm="1">
        <f t="array" aca="1" ref="B27" ca="1">INDIRECT($A27&amp;"!A2")</f>
        <v>93.5</v>
      </c>
      <c r="C27" s="14" cm="1">
        <f t="array" aca="1" ref="C27" ca="1">INDIRECT($A27&amp;"!B2")</f>
        <v>117</v>
      </c>
      <c r="D27" s="14" cm="1">
        <f t="array" aca="1" ref="D27" ca="1">INDIRECT($A27&amp;"!C2")</f>
        <v>117</v>
      </c>
    </row>
    <row r="28" spans="1:4" ht="15.75" thickBot="1" x14ac:dyDescent="0.3">
      <c r="A28" s="13">
        <f t="shared" si="0"/>
        <v>1734</v>
      </c>
      <c r="B28" s="14" cm="1">
        <f t="array" aca="1" ref="B28" ca="1">INDIRECT($A28&amp;"!A2")</f>
        <v>94.5</v>
      </c>
      <c r="C28" s="14" cm="1">
        <f t="array" aca="1" ref="C28" ca="1">INDIRECT($A28&amp;"!B2")</f>
        <v>121</v>
      </c>
      <c r="D28" s="14" cm="1">
        <f t="array" aca="1" ref="D28" ca="1">INDIRECT($A28&amp;"!C2")</f>
        <v>120</v>
      </c>
    </row>
    <row r="29" spans="1:4" ht="15.75" thickBot="1" x14ac:dyDescent="0.3">
      <c r="A29" s="13">
        <f t="shared" si="0"/>
        <v>1936</v>
      </c>
      <c r="B29" s="14" cm="1">
        <f t="array" aca="1" ref="B29" ca="1">INDIRECT($A29&amp;"!A2")</f>
        <v>94</v>
      </c>
      <c r="C29" s="14" cm="1">
        <f t="array" aca="1" ref="C29" ca="1">INDIRECT($A29&amp;"!B2")</f>
        <v>124.5</v>
      </c>
      <c r="D29" s="14" cm="1">
        <f t="array" aca="1" ref="D29" ca="1">INDIRECT($A29&amp;"!C2")</f>
        <v>121.5</v>
      </c>
    </row>
    <row r="30" spans="1:4" ht="15.75" thickBot="1" x14ac:dyDescent="0.3">
      <c r="A30" s="13">
        <f t="shared" si="0"/>
        <v>2160</v>
      </c>
      <c r="B30" s="14" cm="1">
        <f t="array" aca="1" ref="B30" ca="1">INDIRECT($A30&amp;"!A2")</f>
        <v>102</v>
      </c>
      <c r="C30" s="14" cm="1">
        <f t="array" aca="1" ref="C30" ca="1">INDIRECT($A30&amp;"!B2")</f>
        <v>121.5</v>
      </c>
      <c r="D30" s="14" cm="1">
        <f t="array" aca="1" ref="D30" ca="1">INDIRECT($A30&amp;"!C2")</f>
        <v>121</v>
      </c>
    </row>
    <row r="31" spans="1:4" ht="15.75" thickBot="1" x14ac:dyDescent="0.3">
      <c r="A31" s="13">
        <f t="shared" si="0"/>
        <v>2411</v>
      </c>
      <c r="B31" s="14" cm="1">
        <f t="array" aca="1" ref="B31" ca="1">INDIRECT($A31&amp;"!A2")</f>
        <v>100</v>
      </c>
      <c r="C31" s="14" cm="1">
        <f t="array" aca="1" ref="C31" ca="1">INDIRECT($A31&amp;"!B2")</f>
        <v>126.5</v>
      </c>
      <c r="D31" s="14" cm="1">
        <f t="array" aca="1" ref="D31" ca="1">INDIRECT($A31&amp;"!C2")</f>
        <v>122.5</v>
      </c>
    </row>
    <row r="32" spans="1:4" ht="15.75" thickBot="1" x14ac:dyDescent="0.3">
      <c r="A32" s="13">
        <f t="shared" si="0"/>
        <v>2691</v>
      </c>
      <c r="B32" s="14" cm="1">
        <f t="array" aca="1" ref="B32" ca="1">INDIRECT($A32&amp;"!A2")</f>
        <v>106</v>
      </c>
      <c r="C32" s="14" cm="1">
        <f t="array" aca="1" ref="C32" ca="1">INDIRECT($A32&amp;"!B2")</f>
        <v>127.5</v>
      </c>
      <c r="D32" s="14" cm="1">
        <f t="array" aca="1" ref="D32" ca="1">INDIRECT($A32&amp;"!C2")</f>
        <v>126</v>
      </c>
    </row>
    <row r="33" spans="1:4" ht="15.75" thickBot="1" x14ac:dyDescent="0.3">
      <c r="A33" s="13">
        <f t="shared" si="0"/>
        <v>3003</v>
      </c>
      <c r="B33" s="14" cm="1">
        <f t="array" aca="1" ref="B33" ca="1">INDIRECT($A33&amp;"!A2")</f>
        <v>103</v>
      </c>
      <c r="C33" s="14" cm="1">
        <f t="array" aca="1" ref="C33" ca="1">INDIRECT($A33&amp;"!B2")</f>
        <v>130</v>
      </c>
      <c r="D33" s="14" cm="1">
        <f t="array" aca="1" ref="D33" ca="1">INDIRECT($A33&amp;"!C2")</f>
        <v>128</v>
      </c>
    </row>
    <row r="34" spans="1:4" ht="15.75" thickBot="1" x14ac:dyDescent="0.3">
      <c r="A34" s="13">
        <f t="shared" si="0"/>
        <v>3351</v>
      </c>
      <c r="B34" s="14" cm="1">
        <f t="array" aca="1" ref="B34" ca="1">INDIRECT($A34&amp;"!A2")</f>
        <v>108</v>
      </c>
      <c r="C34" s="14" cm="1">
        <f t="array" aca="1" ref="C34" ca="1">INDIRECT($A34&amp;"!B2")</f>
        <v>135</v>
      </c>
      <c r="D34" s="14" cm="1">
        <f t="array" aca="1" ref="D34" ca="1">INDIRECT($A34&amp;"!C2")</f>
        <v>130.5</v>
      </c>
    </row>
    <row r="35" spans="1:4" ht="15.75" thickBot="1" x14ac:dyDescent="0.3">
      <c r="A35" s="13">
        <f t="shared" si="0"/>
        <v>3740</v>
      </c>
      <c r="B35" s="14" cm="1">
        <f t="array" aca="1" ref="B35" ca="1">INDIRECT($A35&amp;"!A2")</f>
        <v>110</v>
      </c>
      <c r="C35" s="14" cm="1">
        <f t="array" aca="1" ref="C35" ca="1">INDIRECT($A35&amp;"!B2")</f>
        <v>136.5</v>
      </c>
      <c r="D35" s="14" cm="1">
        <f t="array" aca="1" ref="D35" ca="1">INDIRECT($A35&amp;"!C2")</f>
        <v>132.5</v>
      </c>
    </row>
    <row r="36" spans="1:4" ht="15.75" thickBot="1" x14ac:dyDescent="0.3">
      <c r="A36" s="13">
        <f t="shared" si="0"/>
        <v>4174</v>
      </c>
      <c r="B36" s="14" cm="1">
        <f t="array" aca="1" ref="B36" ca="1">INDIRECT($A36&amp;"!A2")</f>
        <v>115.5</v>
      </c>
      <c r="C36" s="14" cm="1">
        <f t="array" aca="1" ref="C36" ca="1">INDIRECT($A36&amp;"!B2")</f>
        <v>141.5</v>
      </c>
      <c r="D36" s="14" cm="1">
        <f t="array" aca="1" ref="D36" ca="1">INDIRECT($A36&amp;"!C2")</f>
        <v>138.5</v>
      </c>
    </row>
    <row r="37" spans="1:4" ht="15.75" thickBot="1" x14ac:dyDescent="0.3">
      <c r="A37" s="13">
        <f t="shared" si="0"/>
        <v>4658</v>
      </c>
      <c r="B37" s="14" cm="1">
        <f t="array" aca="1" ref="B37" ca="1">INDIRECT($A37&amp;"!A2")</f>
        <v>112.5</v>
      </c>
      <c r="C37" s="14" cm="1">
        <f t="array" aca="1" ref="C37" ca="1">INDIRECT($A37&amp;"!B2")</f>
        <v>141</v>
      </c>
      <c r="D37" s="14" cm="1">
        <f t="array" aca="1" ref="D37" ca="1">INDIRECT($A37&amp;"!C2")</f>
        <v>140.5</v>
      </c>
    </row>
    <row r="38" spans="1:4" ht="15.75" thickBot="1" x14ac:dyDescent="0.3">
      <c r="A38" s="13">
        <f t="shared" si="0"/>
        <v>5198</v>
      </c>
      <c r="B38" s="14" cm="1">
        <f t="array" aca="1" ref="B38" ca="1">INDIRECT($A38&amp;"!A2")</f>
        <v>122</v>
      </c>
      <c r="C38" s="14" cm="1">
        <f t="array" aca="1" ref="C38" ca="1">INDIRECT($A38&amp;"!B2")</f>
        <v>142.5</v>
      </c>
      <c r="D38" s="14" cm="1">
        <f t="array" aca="1" ref="D38" ca="1">INDIRECT($A38&amp;"!C2")</f>
        <v>145</v>
      </c>
    </row>
    <row r="39" spans="1:4" ht="15.75" thickBot="1" x14ac:dyDescent="0.3">
      <c r="A39" s="13">
        <f t="shared" si="0"/>
        <v>5801</v>
      </c>
      <c r="B39" s="14" cm="1">
        <f t="array" aca="1" ref="B39" ca="1">INDIRECT($A39&amp;"!A2")</f>
        <v>122</v>
      </c>
      <c r="C39" s="14" cm="1">
        <f t="array" aca="1" ref="C39" ca="1">INDIRECT($A39&amp;"!B2")</f>
        <v>148</v>
      </c>
      <c r="D39" s="14" cm="1">
        <f t="array" aca="1" ref="D39" ca="1">INDIRECT($A39&amp;"!C2")</f>
        <v>147</v>
      </c>
    </row>
    <row r="40" spans="1:4" ht="15.75" thickBot="1" x14ac:dyDescent="0.3">
      <c r="A40" s="13">
        <f t="shared" si="0"/>
        <v>6474</v>
      </c>
      <c r="B40" s="14" cm="1">
        <f t="array" aca="1" ref="B40" ca="1">INDIRECT($A40&amp;"!A2")</f>
        <v>127</v>
      </c>
      <c r="C40" s="14" cm="1">
        <f t="array" aca="1" ref="C40" ca="1">INDIRECT($A40&amp;"!B2")</f>
        <v>153.5</v>
      </c>
      <c r="D40" s="14" cm="1">
        <f t="array" aca="1" ref="D40" ca="1">INDIRECT($A40&amp;"!C2")</f>
        <v>149.5</v>
      </c>
    </row>
    <row r="41" spans="1:4" ht="15.75" thickBot="1" x14ac:dyDescent="0.3">
      <c r="A41" s="13">
        <f t="shared" si="0"/>
        <v>7226</v>
      </c>
      <c r="B41" s="14" cm="1">
        <f t="array" aca="1" ref="B41" ca="1">INDIRECT($A41&amp;"!A2")</f>
        <v>130</v>
      </c>
      <c r="C41" s="14" cm="1">
        <f t="array" aca="1" ref="C41" ca="1">INDIRECT($A41&amp;"!B2")</f>
        <v>156</v>
      </c>
      <c r="D41" s="14" cm="1">
        <f t="array" aca="1" ref="D41" ca="1">INDIRECT($A41&amp;"!C2")</f>
        <v>157.5</v>
      </c>
    </row>
    <row r="42" spans="1:4" ht="15.75" thickBot="1" x14ac:dyDescent="0.3">
      <c r="A42" s="13">
        <f t="shared" si="0"/>
        <v>8064</v>
      </c>
      <c r="B42" s="14" cm="1">
        <f t="array" aca="1" ref="B42" ca="1">INDIRECT($A42&amp;"!A2")</f>
        <v>127.5</v>
      </c>
      <c r="C42" s="14" cm="1">
        <f t="array" aca="1" ref="C42" ca="1">INDIRECT($A42&amp;"!B2")</f>
        <v>159</v>
      </c>
      <c r="D42" s="14" cm="1">
        <f t="array" aca="1" ref="D42" ca="1">INDIRECT($A42&amp;"!C2")</f>
        <v>155.5</v>
      </c>
    </row>
    <row r="43" spans="1:4" ht="15.75" thickBot="1" x14ac:dyDescent="0.3">
      <c r="A43" s="13">
        <f t="shared" si="0"/>
        <v>8999</v>
      </c>
      <c r="B43" s="14" cm="1">
        <f t="array" aca="1" ref="B43" ca="1">INDIRECT($A43&amp;"!A2")</f>
        <v>134</v>
      </c>
      <c r="C43" s="14" cm="1">
        <f t="array" aca="1" ref="C43" ca="1">INDIRECT($A43&amp;"!B2")</f>
        <v>155.5</v>
      </c>
      <c r="D43" s="14" cm="1">
        <f t="array" aca="1" ref="D43" ca="1">INDIRECT($A43&amp;"!C2")</f>
        <v>157</v>
      </c>
    </row>
    <row r="44" spans="1:4" ht="15.75" thickBot="1" x14ac:dyDescent="0.3">
      <c r="A44" s="13">
        <f t="shared" si="0"/>
        <v>10043</v>
      </c>
      <c r="B44" s="14" cm="1">
        <f t="array" aca="1" ref="B44" ca="1">INDIRECT($A44&amp;"!A2")</f>
        <v>134.5</v>
      </c>
      <c r="C44" s="14" cm="1">
        <f t="array" aca="1" ref="C44" ca="1">INDIRECT($A44&amp;"!B2")</f>
        <v>166</v>
      </c>
      <c r="D44" s="14" cm="1">
        <f t="array" aca="1" ref="D44" ca="1">INDIRECT($A44&amp;"!C2")</f>
        <v>157</v>
      </c>
    </row>
    <row r="45" spans="1:4" ht="15.75" thickBot="1" x14ac:dyDescent="0.3">
      <c r="A45" s="13">
        <f t="shared" si="0"/>
        <v>11208</v>
      </c>
      <c r="B45" s="14" cm="1">
        <f t="array" aca="1" ref="B45" ca="1">INDIRECT($A45&amp;"!A2")</f>
        <v>141</v>
      </c>
      <c r="C45" s="14" cm="1">
        <f t="array" aca="1" ref="C45" ca="1">INDIRECT($A45&amp;"!B2")</f>
        <v>171.5</v>
      </c>
      <c r="D45" s="14" cm="1">
        <f t="array" aca="1" ref="D45" ca="1">INDIRECT($A45&amp;"!C2")</f>
        <v>171.5</v>
      </c>
    </row>
    <row r="46" spans="1:4" ht="15.75" thickBot="1" x14ac:dyDescent="0.3">
      <c r="A46" s="13">
        <f t="shared" si="0"/>
        <v>12509</v>
      </c>
      <c r="B46" s="14" cm="1">
        <f t="array" aca="1" ref="B46" ca="1">INDIRECT($A46&amp;"!A2")</f>
        <v>154</v>
      </c>
      <c r="C46" s="14" cm="1">
        <f t="array" aca="1" ref="C46" ca="1">INDIRECT($A46&amp;"!B2")</f>
        <v>174.5</v>
      </c>
      <c r="D46" s="14" cm="1">
        <f t="array" aca="1" ref="D46" ca="1">INDIRECT($A46&amp;"!C2")</f>
        <v>189.5</v>
      </c>
    </row>
    <row r="47" spans="1:4" ht="15.75" thickBot="1" x14ac:dyDescent="0.3">
      <c r="A47" s="13">
        <f t="shared" si="0"/>
        <v>13960</v>
      </c>
      <c r="B47" s="14" cm="1">
        <f t="array" aca="1" ref="B47" ca="1">INDIRECT($A47&amp;"!A2")</f>
        <v>160.5</v>
      </c>
      <c r="C47" s="14" cm="1">
        <f t="array" aca="1" ref="C47" ca="1">INDIRECT($A47&amp;"!B2")</f>
        <v>177.5</v>
      </c>
      <c r="D47" s="14" cm="1">
        <f t="array" aca="1" ref="D47" ca="1">INDIRECT($A47&amp;"!C2")</f>
        <v>180</v>
      </c>
    </row>
    <row r="48" spans="1:4" ht="15.75" thickBot="1" x14ac:dyDescent="0.3">
      <c r="A48" s="13">
        <f t="shared" si="0"/>
        <v>15579</v>
      </c>
      <c r="B48" s="14" cm="1">
        <f t="array" aca="1" ref="B48" ca="1">INDIRECT($A48&amp;"!A2")</f>
        <v>155.5</v>
      </c>
      <c r="C48" s="14" cm="1">
        <f t="array" aca="1" ref="C48" ca="1">INDIRECT($A48&amp;"!B2")</f>
        <v>193</v>
      </c>
      <c r="D48" s="14" cm="1">
        <f t="array" aca="1" ref="D48" ca="1">INDIRECT($A48&amp;"!C2")</f>
        <v>186</v>
      </c>
    </row>
    <row r="49" spans="1:4" ht="15.75" thickBot="1" x14ac:dyDescent="0.3">
      <c r="A49" s="13">
        <f t="shared" si="0"/>
        <v>17386</v>
      </c>
      <c r="B49" s="14" cm="1">
        <f t="array" aca="1" ref="B49" ca="1">INDIRECT($A49&amp;"!A2")</f>
        <v>160</v>
      </c>
      <c r="C49" s="14" cm="1">
        <f t="array" aca="1" ref="C49" ca="1">INDIRECT($A49&amp;"!B2")</f>
        <v>189</v>
      </c>
      <c r="D49" s="14" cm="1">
        <f t="array" aca="1" ref="D49" ca="1">INDIRECT($A49&amp;"!C2")</f>
        <v>189</v>
      </c>
    </row>
    <row r="50" spans="1:4" ht="15.75" thickBot="1" x14ac:dyDescent="0.3">
      <c r="A50" s="13">
        <f t="shared" si="0"/>
        <v>19403</v>
      </c>
      <c r="B50" s="14" cm="1">
        <f t="array" aca="1" ref="B50" ca="1">INDIRECT($A50&amp;"!A2")</f>
        <v>170</v>
      </c>
      <c r="C50" s="14" cm="1">
        <f t="array" aca="1" ref="C50" ca="1">INDIRECT($A50&amp;"!B2")</f>
        <v>200.5</v>
      </c>
      <c r="D50" s="14" cm="1">
        <f t="array" aca="1" ref="D50" ca="1">INDIRECT($A50&amp;"!C2")</f>
        <v>199</v>
      </c>
    </row>
    <row r="51" spans="1:4" ht="15.75" thickBot="1" x14ac:dyDescent="0.3">
      <c r="A51" s="13">
        <f t="shared" si="0"/>
        <v>21654</v>
      </c>
      <c r="B51" s="14" cm="1">
        <f t="array" aca="1" ref="B51" ca="1">INDIRECT($A51&amp;"!A2")</f>
        <v>164.5</v>
      </c>
      <c r="C51" s="14" cm="1">
        <f t="array" aca="1" ref="C51" ca="1">INDIRECT($A51&amp;"!B2")</f>
        <v>201.5</v>
      </c>
      <c r="D51" s="14" cm="1">
        <f t="array" aca="1" ref="D51" ca="1">INDIRECT($A51&amp;"!C2")</f>
        <v>205</v>
      </c>
    </row>
    <row r="52" spans="1:4" ht="15.75" thickBot="1" x14ac:dyDescent="0.3">
      <c r="A52" s="13">
        <f t="shared" si="0"/>
        <v>24166</v>
      </c>
      <c r="B52" s="14" cm="1">
        <f t="array" aca="1" ref="B52" ca="1">INDIRECT($A52&amp;"!A2")</f>
        <v>187.5</v>
      </c>
      <c r="C52" s="14" cm="1">
        <f t="array" aca="1" ref="C52" ca="1">INDIRECT($A52&amp;"!B2")</f>
        <v>216</v>
      </c>
      <c r="D52" s="14" cm="1">
        <f t="array" aca="1" ref="D52" ca="1">INDIRECT($A52&amp;"!C2")</f>
        <v>210.5</v>
      </c>
    </row>
    <row r="53" spans="1:4" ht="15.75" thickBot="1" x14ac:dyDescent="0.3">
      <c r="A53" s="13">
        <f t="shared" si="0"/>
        <v>26969</v>
      </c>
      <c r="B53" s="14" cm="1">
        <f t="array" aca="1" ref="B53" ca="1">INDIRECT($A53&amp;"!A2")</f>
        <v>187</v>
      </c>
      <c r="C53" s="14" cm="1">
        <f t="array" aca="1" ref="C53" ca="1">INDIRECT($A53&amp;"!B2")</f>
        <v>223</v>
      </c>
      <c r="D53" s="14" cm="1">
        <f t="array" aca="1" ref="D53" ca="1">INDIRECT($A53&amp;"!C2")</f>
        <v>219</v>
      </c>
    </row>
    <row r="54" spans="1:4" ht="15.75" thickBot="1" x14ac:dyDescent="0.3">
      <c r="A54" s="13">
        <f t="shared" si="0"/>
        <v>30098</v>
      </c>
      <c r="B54" s="14" cm="1">
        <f t="array" aca="1" ref="B54" ca="1">INDIRECT($A54&amp;"!A2")</f>
        <v>204.5</v>
      </c>
      <c r="C54" s="14" cm="1">
        <f t="array" aca="1" ref="C54" ca="1">INDIRECT($A54&amp;"!B2")</f>
        <v>231</v>
      </c>
      <c r="D54" s="14" cm="1">
        <f t="array" aca="1" ref="D54" ca="1">INDIRECT($A54&amp;"!C2")</f>
        <v>229</v>
      </c>
    </row>
    <row r="55" spans="1:4" ht="15.75" thickBot="1" x14ac:dyDescent="0.3">
      <c r="A55" s="13">
        <f t="shared" si="0"/>
        <v>33589</v>
      </c>
      <c r="B55" s="14" cm="1">
        <f t="array" aca="1" ref="B55" ca="1">INDIRECT($A55&amp;"!A2")</f>
        <v>201.5</v>
      </c>
      <c r="C55" s="14" cm="1">
        <f t="array" aca="1" ref="C55" ca="1">INDIRECT($A55&amp;"!B2")</f>
        <v>230</v>
      </c>
      <c r="D55" s="14" cm="1">
        <f t="array" aca="1" ref="D55" ca="1">INDIRECT($A55&amp;"!C2")</f>
        <v>229</v>
      </c>
    </row>
    <row r="56" spans="1:4" ht="15.75" thickBot="1" x14ac:dyDescent="0.3">
      <c r="A56" s="13">
        <f t="shared" si="0"/>
        <v>37485</v>
      </c>
      <c r="B56" s="14" cm="1">
        <f t="array" aca="1" ref="B56" ca="1">INDIRECT($A56&amp;"!A2")</f>
        <v>204</v>
      </c>
      <c r="C56" s="14" cm="1">
        <f t="array" aca="1" ref="C56" ca="1">INDIRECT($A56&amp;"!B2")</f>
        <v>237.5</v>
      </c>
      <c r="D56" s="14" cm="1">
        <f t="array" aca="1" ref="D56" ca="1">INDIRECT($A56&amp;"!C2")</f>
        <v>232</v>
      </c>
    </row>
    <row r="57" spans="1:4" ht="15.75" thickBot="1" x14ac:dyDescent="0.3">
      <c r="A57" s="13">
        <f t="shared" si="0"/>
        <v>41834</v>
      </c>
      <c r="B57" s="14" cm="1">
        <f t="array" aca="1" ref="B57" ca="1">INDIRECT($A57&amp;"!A2")</f>
        <v>203</v>
      </c>
      <c r="C57" s="14" cm="1">
        <f t="array" aca="1" ref="C57" ca="1">INDIRECT($A57&amp;"!B2")</f>
        <v>241</v>
      </c>
      <c r="D57" s="14" cm="1">
        <f t="array" aca="1" ref="D57" ca="1">INDIRECT($A57&amp;"!C2")</f>
        <v>238</v>
      </c>
    </row>
    <row r="58" spans="1:4" ht="15.75" thickBot="1" x14ac:dyDescent="0.3">
      <c r="A58" s="13">
        <f t="shared" si="0"/>
        <v>46686</v>
      </c>
      <c r="B58" s="14" cm="1">
        <f t="array" aca="1" ref="B58" ca="1">INDIRECT($A58&amp;"!A2")</f>
        <v>216.5</v>
      </c>
      <c r="C58" s="14" cm="1">
        <f t="array" aca="1" ref="C58" ca="1">INDIRECT($A58&amp;"!B2")</f>
        <v>247.5</v>
      </c>
      <c r="D58" s="14" cm="1">
        <f t="array" aca="1" ref="D58" ca="1">INDIRECT($A58&amp;"!C2")</f>
        <v>248.5</v>
      </c>
    </row>
    <row r="59" spans="1:4" ht="15.75" thickBot="1" x14ac:dyDescent="0.3">
      <c r="A59" s="13">
        <f t="shared" si="0"/>
        <v>52102</v>
      </c>
      <c r="B59" s="14" cm="1">
        <f t="array" aca="1" ref="B59" ca="1">INDIRECT($A59&amp;"!A2")</f>
        <v>230.5</v>
      </c>
      <c r="C59" s="14" cm="1">
        <f t="array" aca="1" ref="C59" ca="1">INDIRECT($A59&amp;"!B2")</f>
        <v>252.5</v>
      </c>
      <c r="D59" s="14" cm="1">
        <f t="array" aca="1" ref="D59" ca="1">INDIRECT($A59&amp;"!C2")</f>
        <v>256.5</v>
      </c>
    </row>
    <row r="60" spans="1:4" ht="15.75" thickBot="1" x14ac:dyDescent="0.3">
      <c r="A60" s="13">
        <f t="shared" si="0"/>
        <v>58146</v>
      </c>
      <c r="B60" s="14" cm="1">
        <f t="array" aca="1" ref="B60" ca="1">INDIRECT($A60&amp;"!A2")</f>
        <v>223.5</v>
      </c>
      <c r="C60" s="14" cm="1">
        <f t="array" aca="1" ref="C60" ca="1">INDIRECT($A60&amp;"!B2")</f>
        <v>263</v>
      </c>
      <c r="D60" s="14" cm="1">
        <f t="array" aca="1" ref="D60" ca="1">INDIRECT($A60&amp;"!C2")</f>
        <v>258</v>
      </c>
    </row>
    <row r="61" spans="1:4" ht="15.75" thickBot="1" x14ac:dyDescent="0.3">
      <c r="A61" s="13">
        <f t="shared" si="0"/>
        <v>64891</v>
      </c>
      <c r="B61" s="14" cm="1">
        <f t="array" aca="1" ref="B61" ca="1">INDIRECT($A61&amp;"!A2")</f>
        <v>241</v>
      </c>
      <c r="C61" s="14" cm="1">
        <f t="array" aca="1" ref="C61" ca="1">INDIRECT($A61&amp;"!B2")</f>
        <v>282</v>
      </c>
      <c r="D61" s="14" cm="1">
        <f t="array" aca="1" ref="D61" ca="1">INDIRECT($A61&amp;"!C2")</f>
        <v>274.5</v>
      </c>
    </row>
    <row r="62" spans="1:4" ht="15.75" thickBot="1" x14ac:dyDescent="0.3">
      <c r="A62" s="13">
        <f t="shared" si="0"/>
        <v>72418</v>
      </c>
      <c r="B62" s="14" cm="1">
        <f t="array" aca="1" ref="B62" ca="1">INDIRECT($A62&amp;"!A2")</f>
        <v>254</v>
      </c>
      <c r="C62" s="14" cm="1">
        <f t="array" aca="1" ref="C62" ca="1">INDIRECT($A62&amp;"!B2")</f>
        <v>288</v>
      </c>
      <c r="D62" s="14" cm="1">
        <f t="array" aca="1" ref="D62" ca="1">INDIRECT($A62&amp;"!C2")</f>
        <v>284.5</v>
      </c>
    </row>
    <row r="63" spans="1:4" ht="15.75" thickBot="1" x14ac:dyDescent="0.3">
      <c r="A63" s="13">
        <f t="shared" si="0"/>
        <v>80819</v>
      </c>
      <c r="B63" s="14" cm="1">
        <f t="array" aca="1" ref="B63" ca="1">INDIRECT($A63&amp;"!A2")</f>
        <v>258.5</v>
      </c>
      <c r="C63" s="14" cm="1">
        <f t="array" aca="1" ref="C63" ca="1">INDIRECT($A63&amp;"!B2")</f>
        <v>296</v>
      </c>
      <c r="D63" s="14" cm="1">
        <f t="array" aca="1" ref="D63" ca="1">INDIRECT($A63&amp;"!C2")</f>
        <v>290</v>
      </c>
    </row>
    <row r="64" spans="1:4" ht="15.75" thickBot="1" x14ac:dyDescent="0.3">
      <c r="A64" s="13">
        <f t="shared" si="0"/>
        <v>90194</v>
      </c>
      <c r="B64" s="14" cm="1">
        <f t="array" aca="1" ref="B64" ca="1">INDIRECT($A64&amp;"!A2")</f>
        <v>274.5</v>
      </c>
      <c r="C64" s="14" cm="1">
        <f t="array" aca="1" ref="C64" ca="1">INDIRECT($A64&amp;"!B2")</f>
        <v>312</v>
      </c>
      <c r="D64" s="14" cm="1">
        <f t="array" aca="1" ref="D64" ca="1">INDIRECT($A64&amp;"!C2")</f>
        <v>301</v>
      </c>
    </row>
    <row r="65" spans="1:4" ht="15.75" thickBot="1" x14ac:dyDescent="0.3">
      <c r="A65" s="13">
        <f t="shared" si="0"/>
        <v>100657</v>
      </c>
      <c r="B65" s="14" cm="1">
        <f t="array" aca="1" ref="B65" ca="1">INDIRECT($A65&amp;"!A2")</f>
        <v>251</v>
      </c>
      <c r="C65" s="14" cm="1">
        <f t="array" aca="1" ref="C65" ca="1">INDIRECT($A65&amp;"!B2")</f>
        <v>290</v>
      </c>
      <c r="D65" s="14" cm="1">
        <f t="array" aca="1" ref="D65" ca="1">INDIRECT($A65&amp;"!C2")</f>
        <v>280.5</v>
      </c>
    </row>
    <row r="66" spans="1:4" ht="15.75" thickBot="1" x14ac:dyDescent="0.3">
      <c r="A66" s="13">
        <f t="shared" si="0"/>
        <v>112333</v>
      </c>
      <c r="B66" s="14" cm="1">
        <f t="array" aca="1" ref="B66" ca="1">INDIRECT($A66&amp;"!A2")</f>
        <v>260.5</v>
      </c>
      <c r="C66" s="14" cm="1">
        <f t="array" aca="1" ref="C66" ca="1">INDIRECT($A66&amp;"!B2")</f>
        <v>299</v>
      </c>
      <c r="D66" s="14" cm="1">
        <f t="array" aca="1" ref="D66" ca="1">INDIRECT($A66&amp;"!C2")</f>
        <v>286.5</v>
      </c>
    </row>
    <row r="67" spans="1:4" ht="15.75" thickBot="1" x14ac:dyDescent="0.3">
      <c r="A67" s="13">
        <f t="shared" ref="A67:A100" si="1">ROUNDDOWN(100*(1.116^(ROW()-2)),0)</f>
        <v>125363</v>
      </c>
      <c r="B67" s="14" cm="1">
        <f t="array" aca="1" ref="B67" ca="1">INDIRECT($A67&amp;"!A2")</f>
        <v>267</v>
      </c>
      <c r="C67" s="14" cm="1">
        <f t="array" aca="1" ref="C67" ca="1">INDIRECT($A67&amp;"!B2")</f>
        <v>296</v>
      </c>
      <c r="D67" s="14" cm="1">
        <f t="array" aca="1" ref="D67" ca="1">INDIRECT($A67&amp;"!C2")</f>
        <v>292</v>
      </c>
    </row>
    <row r="68" spans="1:4" ht="15.75" thickBot="1" x14ac:dyDescent="0.3">
      <c r="A68" s="13">
        <f t="shared" si="1"/>
        <v>139906</v>
      </c>
      <c r="B68" s="14" cm="1">
        <f t="array" aca="1" ref="B68" ca="1">INDIRECT($A68&amp;"!A2")</f>
        <v>273</v>
      </c>
      <c r="C68" s="14" cm="1">
        <f t="array" aca="1" ref="C68" ca="1">INDIRECT($A68&amp;"!B2")</f>
        <v>304</v>
      </c>
      <c r="D68" s="14" cm="1">
        <f t="array" aca="1" ref="D68" ca="1">INDIRECT($A68&amp;"!C2")</f>
        <v>297</v>
      </c>
    </row>
    <row r="69" spans="1:4" ht="15.75" thickBot="1" x14ac:dyDescent="0.3">
      <c r="A69" s="13">
        <f t="shared" si="1"/>
        <v>156135</v>
      </c>
      <c r="B69" s="14" cm="1">
        <f t="array" aca="1" ref="B69" ca="1">INDIRECT($A69&amp;"!A2")</f>
        <v>269</v>
      </c>
      <c r="C69" s="14" cm="1">
        <f t="array" aca="1" ref="C69" ca="1">INDIRECT($A69&amp;"!B2")</f>
        <v>299.5</v>
      </c>
      <c r="D69" s="14" cm="1">
        <f t="array" aca="1" ref="D69" ca="1">INDIRECT($A69&amp;"!C2")</f>
        <v>290.5</v>
      </c>
    </row>
    <row r="70" spans="1:4" ht="15.75" thickBot="1" x14ac:dyDescent="0.3">
      <c r="A70" s="13">
        <f t="shared" si="1"/>
        <v>174246</v>
      </c>
      <c r="B70" s="14" cm="1">
        <f t="array" aca="1" ref="B70" ca="1">INDIRECT($A70&amp;"!A2")</f>
        <v>306</v>
      </c>
      <c r="C70" s="14" cm="1">
        <f t="array" aca="1" ref="C70" ca="1">INDIRECT($A70&amp;"!B2")</f>
        <v>339.5</v>
      </c>
      <c r="D70" s="14" cm="1">
        <f t="array" aca="1" ref="D70" ca="1">INDIRECT($A70&amp;"!C2")</f>
        <v>326.5</v>
      </c>
    </row>
    <row r="71" spans="1:4" ht="15.75" thickBot="1" x14ac:dyDescent="0.3">
      <c r="A71" s="13">
        <f t="shared" si="1"/>
        <v>194459</v>
      </c>
      <c r="B71" s="14" cm="1">
        <f t="array" aca="1" ref="B71" ca="1">INDIRECT($A71&amp;"!A2")</f>
        <v>326.5</v>
      </c>
      <c r="C71" s="14" cm="1">
        <f t="array" aca="1" ref="C71" ca="1">INDIRECT($A71&amp;"!B2")</f>
        <v>363.5</v>
      </c>
      <c r="D71" s="14" cm="1">
        <f t="array" aca="1" ref="D71" ca="1">INDIRECT($A71&amp;"!C2")</f>
        <v>354</v>
      </c>
    </row>
    <row r="72" spans="1:4" ht="15.75" thickBot="1" x14ac:dyDescent="0.3">
      <c r="A72" s="13">
        <f t="shared" si="1"/>
        <v>217016</v>
      </c>
      <c r="B72" s="14" cm="1">
        <f t="array" aca="1" ref="B72" ca="1">INDIRECT($A72&amp;"!A2")</f>
        <v>341</v>
      </c>
      <c r="C72" s="14" cm="1">
        <f t="array" aca="1" ref="C72" ca="1">INDIRECT($A72&amp;"!B2")</f>
        <v>373</v>
      </c>
      <c r="D72" s="14" cm="1">
        <f t="array" aca="1" ref="D72" ca="1">INDIRECT($A72&amp;"!C2")</f>
        <v>357</v>
      </c>
    </row>
    <row r="73" spans="1:4" ht="15.75" thickBot="1" x14ac:dyDescent="0.3">
      <c r="A73" s="13">
        <f t="shared" si="1"/>
        <v>242190</v>
      </c>
      <c r="B73" s="14" cm="1">
        <f t="array" aca="1" ref="B73" ca="1">INDIRECT($A73&amp;"!A2")</f>
        <v>367</v>
      </c>
      <c r="C73" s="14" cm="1">
        <f t="array" aca="1" ref="C73" ca="1">INDIRECT($A73&amp;"!B2")</f>
        <v>396.5</v>
      </c>
      <c r="D73" s="14" cm="1">
        <f t="array" aca="1" ref="D73" ca="1">INDIRECT($A73&amp;"!C2")</f>
        <v>388.5</v>
      </c>
    </row>
    <row r="74" spans="1:4" ht="15.75" thickBot="1" x14ac:dyDescent="0.3">
      <c r="A74" s="13">
        <f t="shared" si="1"/>
        <v>270285</v>
      </c>
      <c r="B74" s="14" cm="1">
        <f t="array" aca="1" ref="B74" ca="1">INDIRECT($A74&amp;"!A2")</f>
        <v>356</v>
      </c>
      <c r="C74" s="14" cm="1">
        <f t="array" aca="1" ref="C74" ca="1">INDIRECT($A74&amp;"!B2")</f>
        <v>391.5</v>
      </c>
      <c r="D74" s="14" cm="1">
        <f t="array" aca="1" ref="D74" ca="1">INDIRECT($A74&amp;"!C2")</f>
        <v>384</v>
      </c>
    </row>
    <row r="75" spans="1:4" ht="15.75" thickBot="1" x14ac:dyDescent="0.3">
      <c r="A75" s="13">
        <f t="shared" si="1"/>
        <v>301638</v>
      </c>
      <c r="B75" s="14" cm="1">
        <f t="array" aca="1" ref="B75" ca="1">INDIRECT($A75&amp;"!A2")</f>
        <v>347</v>
      </c>
      <c r="C75" s="14" cm="1">
        <f t="array" aca="1" ref="C75" ca="1">INDIRECT($A75&amp;"!B2")</f>
        <v>379.5</v>
      </c>
      <c r="D75" s="14" cm="1">
        <f t="array" aca="1" ref="D75" ca="1">INDIRECT($A75&amp;"!C2")</f>
        <v>368.5</v>
      </c>
    </row>
    <row r="76" spans="1:4" ht="15.75" thickBot="1" x14ac:dyDescent="0.3">
      <c r="A76" s="13">
        <f t="shared" si="1"/>
        <v>336628</v>
      </c>
      <c r="B76" s="14" cm="1">
        <f t="array" aca="1" ref="B76" ca="1">INDIRECT($A76&amp;"!A2")</f>
        <v>363</v>
      </c>
      <c r="C76" s="14" cm="1">
        <f t="array" aca="1" ref="C76" ca="1">INDIRECT($A76&amp;"!B2")</f>
        <v>398.5</v>
      </c>
      <c r="D76" s="14" cm="1">
        <f t="array" aca="1" ref="D76" ca="1">INDIRECT($A76&amp;"!C2")</f>
        <v>393.5</v>
      </c>
    </row>
    <row r="77" spans="1:4" ht="15.75" thickBot="1" x14ac:dyDescent="0.3">
      <c r="A77" s="13">
        <f t="shared" si="1"/>
        <v>375676</v>
      </c>
      <c r="B77" s="14" cm="1">
        <f t="array" aca="1" ref="B77" ca="1">INDIRECT($A77&amp;"!A2")</f>
        <v>387.5</v>
      </c>
      <c r="C77" s="14" cm="1">
        <f t="array" aca="1" ref="C77" ca="1">INDIRECT($A77&amp;"!B2")</f>
        <v>426</v>
      </c>
      <c r="D77" s="14" cm="1">
        <f t="array" aca="1" ref="D77" ca="1">INDIRECT($A77&amp;"!C2")</f>
        <v>416.5</v>
      </c>
    </row>
    <row r="78" spans="1:4" ht="15.75" thickBot="1" x14ac:dyDescent="0.3">
      <c r="A78" s="13">
        <f t="shared" si="1"/>
        <v>419255</v>
      </c>
      <c r="B78" s="14" cm="1">
        <f t="array" aca="1" ref="B78" ca="1">INDIRECT($A78&amp;"!A2")</f>
        <v>416.5</v>
      </c>
      <c r="C78" s="14" cm="1">
        <f t="array" aca="1" ref="C78" ca="1">INDIRECT($A78&amp;"!B2")</f>
        <v>448</v>
      </c>
      <c r="D78" s="14" cm="1">
        <f t="array" aca="1" ref="D78" ca="1">INDIRECT($A78&amp;"!C2")</f>
        <v>437.5</v>
      </c>
    </row>
    <row r="79" spans="1:4" ht="15.75" thickBot="1" x14ac:dyDescent="0.3">
      <c r="A79" s="13">
        <f t="shared" si="1"/>
        <v>467889</v>
      </c>
      <c r="B79" s="14" cm="1">
        <f t="array" aca="1" ref="B79" ca="1">INDIRECT($A79&amp;"!A2")</f>
        <v>349</v>
      </c>
      <c r="C79" s="14" cm="1">
        <f t="array" aca="1" ref="C79" ca="1">INDIRECT($A79&amp;"!B2")</f>
        <v>385</v>
      </c>
      <c r="D79" s="14" cm="1">
        <f t="array" aca="1" ref="D79" ca="1">INDIRECT($A79&amp;"!C2")</f>
        <v>376.5</v>
      </c>
    </row>
    <row r="80" spans="1:4" ht="15.75" thickBot="1" x14ac:dyDescent="0.3">
      <c r="A80" s="13">
        <f t="shared" si="1"/>
        <v>522164</v>
      </c>
      <c r="B80" s="14" cm="1">
        <f t="array" aca="1" ref="B80" ca="1">INDIRECT($A80&amp;"!A2")</f>
        <v>359</v>
      </c>
      <c r="C80" s="14" cm="1">
        <f t="array" aca="1" ref="C80" ca="1">INDIRECT($A80&amp;"!B2")</f>
        <v>392</v>
      </c>
      <c r="D80" s="14" cm="1">
        <f t="array" aca="1" ref="D80" ca="1">INDIRECT($A80&amp;"!C2")</f>
        <v>385</v>
      </c>
    </row>
    <row r="81" spans="1:4" ht="15.75" thickBot="1" x14ac:dyDescent="0.3">
      <c r="A81" s="13">
        <f t="shared" si="1"/>
        <v>582735</v>
      </c>
      <c r="B81" s="14" cm="1">
        <f t="array" aca="1" ref="B81" ca="1">INDIRECT($A81&amp;"!A2")</f>
        <v>353.5</v>
      </c>
      <c r="C81" s="14" cm="1">
        <f t="array" aca="1" ref="C81" ca="1">INDIRECT($A81&amp;"!B2")</f>
        <v>400</v>
      </c>
      <c r="D81" s="14" cm="1">
        <f t="array" aca="1" ref="D81" ca="1">INDIRECT($A81&amp;"!C2")</f>
        <v>398.5</v>
      </c>
    </row>
    <row r="82" spans="1:4" ht="15.75" thickBot="1" x14ac:dyDescent="0.3">
      <c r="A82" s="13">
        <f t="shared" si="1"/>
        <v>650332</v>
      </c>
      <c r="B82" s="14" cm="1">
        <f t="array" aca="1" ref="B82" ca="1">INDIRECT($A82&amp;"!A2")</f>
        <v>417.5</v>
      </c>
      <c r="C82" s="14" cm="1">
        <f t="array" aca="1" ref="C82" ca="1">INDIRECT($A82&amp;"!B2")</f>
        <v>462.5</v>
      </c>
      <c r="D82" s="14" cm="1">
        <f t="array" aca="1" ref="D82" ca="1">INDIRECT($A82&amp;"!C2")</f>
        <v>446.5</v>
      </c>
    </row>
    <row r="83" spans="1:4" ht="15.75" thickBot="1" x14ac:dyDescent="0.3">
      <c r="A83" s="13">
        <f t="shared" si="1"/>
        <v>725771</v>
      </c>
      <c r="B83" s="14" cm="1">
        <f t="array" aca="1" ref="B83" ca="1">INDIRECT($A83&amp;"!A2")</f>
        <v>446.5</v>
      </c>
      <c r="C83" s="14" cm="1">
        <f t="array" aca="1" ref="C83" ca="1">INDIRECT($A83&amp;"!B2")</f>
        <v>488</v>
      </c>
      <c r="D83" s="14" cm="1">
        <f t="array" aca="1" ref="D83" ca="1">INDIRECT($A83&amp;"!C2")</f>
        <v>475.5</v>
      </c>
    </row>
    <row r="84" spans="1:4" ht="15.75" thickBot="1" x14ac:dyDescent="0.3">
      <c r="A84" s="13">
        <f t="shared" si="1"/>
        <v>809960</v>
      </c>
      <c r="B84" s="14" cm="1">
        <f t="array" aca="1" ref="B84" ca="1">INDIRECT($A84&amp;"!A2")</f>
        <v>493.5</v>
      </c>
      <c r="C84" s="14" cm="1">
        <f t="array" aca="1" ref="C84" ca="1">INDIRECT($A84&amp;"!B2")</f>
        <v>549.5</v>
      </c>
      <c r="D84" s="14" cm="1">
        <f t="array" aca="1" ref="D84" ca="1">INDIRECT($A84&amp;"!C2")</f>
        <v>505.5</v>
      </c>
    </row>
    <row r="85" spans="1:4" ht="15.75" thickBot="1" x14ac:dyDescent="0.3">
      <c r="A85" s="13">
        <f t="shared" si="1"/>
        <v>903916</v>
      </c>
      <c r="B85" s="14" cm="1">
        <f t="array" aca="1" ref="B85" ca="1">INDIRECT($A85&amp;"!A2")</f>
        <v>489.5</v>
      </c>
      <c r="C85" s="14" cm="1">
        <f t="array" aca="1" ref="C85" ca="1">INDIRECT($A85&amp;"!B2")</f>
        <v>544.5</v>
      </c>
      <c r="D85" s="14" cm="1">
        <f t="array" aca="1" ref="D85" ca="1">INDIRECT($A85&amp;"!C2")</f>
        <v>523</v>
      </c>
    </row>
    <row r="86" spans="1:4" ht="15.75" thickBot="1" x14ac:dyDescent="0.3">
      <c r="A86" s="13">
        <f t="shared" si="1"/>
        <v>1008770</v>
      </c>
      <c r="B86" s="14" cm="1">
        <f t="array" aca="1" ref="B86" ca="1">INDIRECT($A86&amp;"!A2")</f>
        <v>498.5</v>
      </c>
      <c r="C86" s="14" cm="1">
        <f t="array" aca="1" ref="C86" ca="1">INDIRECT($A86&amp;"!B2")</f>
        <v>558</v>
      </c>
      <c r="D86" s="14" cm="1">
        <f t="array" aca="1" ref="D86" ca="1">INDIRECT($A86&amp;"!C2")</f>
        <v>532</v>
      </c>
    </row>
    <row r="87" spans="1:4" ht="15.75" thickBot="1" x14ac:dyDescent="0.3">
      <c r="A87" s="13">
        <f t="shared" si="1"/>
        <v>1125787</v>
      </c>
      <c r="B87" s="14" cm="1">
        <f t="array" aca="1" ref="B87" ca="1">INDIRECT($A87&amp;"!A2")</f>
        <v>506</v>
      </c>
      <c r="C87" s="14" cm="1">
        <f t="array" aca="1" ref="C87" ca="1">INDIRECT($A87&amp;"!B2")</f>
        <v>603.5</v>
      </c>
      <c r="D87" s="14" cm="1">
        <f t="array" aca="1" ref="D87" ca="1">INDIRECT($A87&amp;"!C2")</f>
        <v>580</v>
      </c>
    </row>
    <row r="88" spans="1:4" ht="15.75" thickBot="1" x14ac:dyDescent="0.3">
      <c r="A88" s="13">
        <f t="shared" si="1"/>
        <v>1256379</v>
      </c>
      <c r="B88" s="14" cm="1">
        <f t="array" aca="1" ref="B88" ca="1">INDIRECT($A88&amp;"!A2")</f>
        <v>541.5</v>
      </c>
      <c r="C88" s="14" cm="1">
        <f t="array" aca="1" ref="C88" ca="1">INDIRECT($A88&amp;"!B2")</f>
        <v>591</v>
      </c>
      <c r="D88" s="14" cm="1">
        <f t="array" aca="1" ref="D88" ca="1">INDIRECT($A88&amp;"!C2")</f>
        <v>566.5</v>
      </c>
    </row>
    <row r="89" spans="1:4" ht="15.75" thickBot="1" x14ac:dyDescent="0.3">
      <c r="A89" s="13">
        <f t="shared" si="1"/>
        <v>1402119</v>
      </c>
      <c r="B89" s="14" cm="1">
        <f t="array" aca="1" ref="B89" ca="1">INDIRECT($A89&amp;"!A2")</f>
        <v>527.5</v>
      </c>
      <c r="C89" s="14" cm="1">
        <f t="array" aca="1" ref="C89" ca="1">INDIRECT($A89&amp;"!B2")</f>
        <v>582</v>
      </c>
      <c r="D89" s="14" cm="1">
        <f t="array" aca="1" ref="D89" ca="1">INDIRECT($A89&amp;"!C2")</f>
        <v>562</v>
      </c>
    </row>
    <row r="90" spans="1:4" ht="15.75" thickBot="1" x14ac:dyDescent="0.3">
      <c r="A90" s="13">
        <f t="shared" si="1"/>
        <v>1564765</v>
      </c>
      <c r="B90" s="14" cm="1">
        <f t="array" aca="1" ref="B90" ca="1">INDIRECT($A90&amp;"!A2")</f>
        <v>479</v>
      </c>
      <c r="C90" s="14" cm="1">
        <f t="array" aca="1" ref="C90" ca="1">INDIRECT($A90&amp;"!B2")</f>
        <v>535</v>
      </c>
      <c r="D90" s="14" cm="1">
        <f t="array" aca="1" ref="D90" ca="1">INDIRECT($A90&amp;"!C2")</f>
        <v>530</v>
      </c>
    </row>
    <row r="91" spans="1:4" ht="15.75" thickBot="1" x14ac:dyDescent="0.3">
      <c r="A91" s="13">
        <f t="shared" si="1"/>
        <v>1746277</v>
      </c>
      <c r="B91" s="14" cm="1">
        <f t="array" aca="1" ref="B91" ca="1">INDIRECT($A91&amp;"!A2")</f>
        <v>515.5</v>
      </c>
      <c r="C91" s="14" cm="1">
        <f t="array" aca="1" ref="C91" ca="1">INDIRECT($A91&amp;"!B2")</f>
        <v>565.5</v>
      </c>
      <c r="D91" s="14" cm="1">
        <f t="array" aca="1" ref="D91" ca="1">INDIRECT($A91&amp;"!C2")</f>
        <v>575.5</v>
      </c>
    </row>
    <row r="92" spans="1:4" ht="15.75" thickBot="1" x14ac:dyDescent="0.3">
      <c r="A92" s="13">
        <f t="shared" si="1"/>
        <v>1948845</v>
      </c>
      <c r="B92" s="14" cm="1">
        <f t="array" aca="1" ref="B92" ca="1">INDIRECT($A92&amp;"!A2")</f>
        <v>500.5</v>
      </c>
      <c r="C92" s="14" cm="1">
        <f t="array" aca="1" ref="C92" ca="1">INDIRECT($A92&amp;"!B2")</f>
        <v>557</v>
      </c>
      <c r="D92" s="14" cm="1">
        <f t="array" aca="1" ref="D92" ca="1">INDIRECT($A92&amp;"!C2")</f>
        <v>560.5</v>
      </c>
    </row>
    <row r="93" spans="1:4" ht="15.75" thickBot="1" x14ac:dyDescent="0.3">
      <c r="A93" s="13">
        <f t="shared" si="1"/>
        <v>2174912</v>
      </c>
      <c r="B93" s="14" cm="1">
        <f t="array" aca="1" ref="B93" ca="1">INDIRECT($A93&amp;"!A2")</f>
        <v>511</v>
      </c>
      <c r="C93" s="14" cm="1">
        <f t="array" aca="1" ref="C93" ca="1">INDIRECT($A93&amp;"!B2")</f>
        <v>589</v>
      </c>
      <c r="D93" s="14" cm="1">
        <f t="array" aca="1" ref="D93" ca="1">INDIRECT($A93&amp;"!C2")</f>
        <v>581</v>
      </c>
    </row>
    <row r="94" spans="1:4" ht="15.75" thickBot="1" x14ac:dyDescent="0.3">
      <c r="A94" s="13">
        <f t="shared" si="1"/>
        <v>2427201</v>
      </c>
      <c r="B94" s="14" cm="1">
        <f t="array" aca="1" ref="B94" ca="1">INDIRECT($A94&amp;"!A2")</f>
        <v>537.5</v>
      </c>
      <c r="C94" s="14" cm="1">
        <f t="array" aca="1" ref="C94" ca="1">INDIRECT($A94&amp;"!B2")</f>
        <v>589.5</v>
      </c>
      <c r="D94" s="14" cm="1">
        <f t="array" aca="1" ref="D94" ca="1">INDIRECT($A94&amp;"!C2")</f>
        <v>584.5</v>
      </c>
    </row>
    <row r="95" spans="1:4" ht="15.75" thickBot="1" x14ac:dyDescent="0.3">
      <c r="A95" s="13">
        <f t="shared" si="1"/>
        <v>2708757</v>
      </c>
      <c r="B95" s="14" cm="1">
        <f t="array" aca="1" ref="B95" ca="1">INDIRECT($A95&amp;"!A2")</f>
        <v>546</v>
      </c>
      <c r="C95" s="14" cm="1">
        <f t="array" aca="1" ref="C95" ca="1">INDIRECT($A95&amp;"!B2")</f>
        <v>597.5</v>
      </c>
      <c r="D95" s="14" cm="1">
        <f t="array" aca="1" ref="D95" ca="1">INDIRECT($A95&amp;"!C2")</f>
        <v>599.5</v>
      </c>
    </row>
    <row r="96" spans="1:4" ht="15.75" thickBot="1" x14ac:dyDescent="0.3">
      <c r="A96" s="13">
        <f t="shared" si="1"/>
        <v>3022973</v>
      </c>
      <c r="B96" s="14" cm="1">
        <f t="array" aca="1" ref="B96" ca="1">INDIRECT($A96&amp;"!A2")</f>
        <v>565</v>
      </c>
      <c r="C96" s="14" cm="1">
        <f t="array" aca="1" ref="C96" ca="1">INDIRECT($A96&amp;"!B2")</f>
        <v>620</v>
      </c>
      <c r="D96" s="14" cm="1">
        <f t="array" aca="1" ref="D96" ca="1">INDIRECT($A96&amp;"!C2")</f>
        <v>618.5</v>
      </c>
    </row>
    <row r="97" spans="1:4" ht="15.75" thickBot="1" x14ac:dyDescent="0.3">
      <c r="A97" s="13">
        <f t="shared" si="1"/>
        <v>3373638</v>
      </c>
      <c r="B97" s="14" cm="1">
        <f t="array" aca="1" ref="B97" ca="1">INDIRECT($A97&amp;"!A2")</f>
        <v>574.5</v>
      </c>
      <c r="C97" s="14" cm="1">
        <f t="array" aca="1" ref="C97" ca="1">INDIRECT($A97&amp;"!B2")</f>
        <v>642</v>
      </c>
      <c r="D97" s="14" cm="1">
        <f t="array" aca="1" ref="D97" ca="1">INDIRECT($A97&amp;"!C2")</f>
        <v>633</v>
      </c>
    </row>
    <row r="98" spans="1:4" ht="15.75" thickBot="1" x14ac:dyDescent="0.3">
      <c r="A98" s="13">
        <f t="shared" si="1"/>
        <v>3764980</v>
      </c>
      <c r="B98" s="14" cm="1">
        <f t="array" aca="1" ref="B98" ca="1">INDIRECT($A98&amp;"!A2")</f>
        <v>603</v>
      </c>
      <c r="C98" s="14" cm="1">
        <f t="array" aca="1" ref="C98" ca="1">INDIRECT($A98&amp;"!B2")</f>
        <v>658</v>
      </c>
      <c r="D98" s="14" cm="1">
        <f t="array" aca="1" ref="D98" ca="1">INDIRECT($A98&amp;"!C2")</f>
        <v>651</v>
      </c>
    </row>
    <row r="99" spans="1:4" ht="15.75" thickBot="1" x14ac:dyDescent="0.3">
      <c r="A99" s="13">
        <f t="shared" si="1"/>
        <v>4201717</v>
      </c>
      <c r="B99" s="14" cm="1">
        <f t="array" aca="1" ref="B99" ca="1">INDIRECT($A99&amp;"!A2")</f>
        <v>618.5</v>
      </c>
      <c r="C99" s="14" cm="1">
        <f t="array" aca="1" ref="C99" ca="1">INDIRECT($A99&amp;"!B2")</f>
        <v>670</v>
      </c>
      <c r="D99" s="14" cm="1">
        <f t="array" aca="1" ref="D99" ca="1">INDIRECT($A99&amp;"!C2")</f>
        <v>672</v>
      </c>
    </row>
    <row r="100" spans="1:4" ht="15.75" thickBot="1" x14ac:dyDescent="0.3">
      <c r="A100" s="13">
        <f t="shared" si="1"/>
        <v>4689117</v>
      </c>
      <c r="B100" s="14" cm="1">
        <f t="array" aca="1" ref="B100" ca="1">INDIRECT($A100&amp;"!A2")</f>
        <v>622.5</v>
      </c>
      <c r="C100" s="14" cm="1">
        <f t="array" aca="1" ref="C100" ca="1">INDIRECT($A100&amp;"!B2")</f>
        <v>690</v>
      </c>
      <c r="D100" s="14" cm="1">
        <f t="array" aca="1" ref="D100" ca="1">INDIRECT($A100&amp;"!C2")</f>
        <v>693.5</v>
      </c>
    </row>
    <row r="101" spans="1:4" ht="15.75" thickBot="1" x14ac:dyDescent="0.3">
      <c r="A101" s="13">
        <f>ROUNDDOWN(100*(1.116^(ROW()-2)),0)</f>
        <v>5233054</v>
      </c>
      <c r="B101" s="14" cm="1">
        <f t="array" aca="1" ref="B101" ca="1">INDIRECT($A101&amp;"!A2")</f>
        <v>623.5</v>
      </c>
      <c r="C101" s="14" cm="1">
        <f t="array" aca="1" ref="C101" ca="1">INDIRECT($A101&amp;"!B2")</f>
        <v>709</v>
      </c>
      <c r="D101" s="14" cm="1">
        <f t="array" aca="1" ref="D101" ca="1">INDIRECT($A101&amp;"!C2")</f>
        <v>713.5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102</vt:i4>
      </vt:variant>
    </vt:vector>
  </HeadingPairs>
  <TitlesOfParts>
    <vt:vector size="102" baseType="lpstr">
      <vt:lpstr>100</vt:lpstr>
      <vt:lpstr>111</vt:lpstr>
      <vt:lpstr>124</vt:lpstr>
      <vt:lpstr>138</vt:lpstr>
      <vt:lpstr>155</vt:lpstr>
      <vt:lpstr>173</vt:lpstr>
      <vt:lpstr>193</vt:lpstr>
      <vt:lpstr>215</vt:lpstr>
      <vt:lpstr>240</vt:lpstr>
      <vt:lpstr>268</vt:lpstr>
      <vt:lpstr>299</vt:lpstr>
      <vt:lpstr>334</vt:lpstr>
      <vt:lpstr>373</vt:lpstr>
      <vt:lpstr>416</vt:lpstr>
      <vt:lpstr>464</vt:lpstr>
      <vt:lpstr>518</vt:lpstr>
      <vt:lpstr>578</vt:lpstr>
      <vt:lpstr>646</vt:lpstr>
      <vt:lpstr>721</vt:lpstr>
      <vt:lpstr>804</vt:lpstr>
      <vt:lpstr>898</vt:lpstr>
      <vt:lpstr>1002</vt:lpstr>
      <vt:lpstr>1118</vt:lpstr>
      <vt:lpstr>1248</vt:lpstr>
      <vt:lpstr>1392</vt:lpstr>
      <vt:lpstr>1554</vt:lpstr>
      <vt:lpstr>1734</vt:lpstr>
      <vt:lpstr>1936</vt:lpstr>
      <vt:lpstr>2160</vt:lpstr>
      <vt:lpstr>2411</vt:lpstr>
      <vt:lpstr>2691</vt:lpstr>
      <vt:lpstr>3003</vt:lpstr>
      <vt:lpstr>Foglio1</vt:lpstr>
      <vt:lpstr>3351</vt:lpstr>
      <vt:lpstr>3740</vt:lpstr>
      <vt:lpstr>4174</vt:lpstr>
      <vt:lpstr>4658</vt:lpstr>
      <vt:lpstr>5198</vt:lpstr>
      <vt:lpstr>5801</vt:lpstr>
      <vt:lpstr>6474</vt:lpstr>
      <vt:lpstr>7226</vt:lpstr>
      <vt:lpstr>8064</vt:lpstr>
      <vt:lpstr>8999</vt:lpstr>
      <vt:lpstr>10043</vt:lpstr>
      <vt:lpstr>11208</vt:lpstr>
      <vt:lpstr>12509</vt:lpstr>
      <vt:lpstr>13960</vt:lpstr>
      <vt:lpstr>15579</vt:lpstr>
      <vt:lpstr>17386</vt:lpstr>
      <vt:lpstr>19403</vt:lpstr>
      <vt:lpstr>21654</vt:lpstr>
      <vt:lpstr>24166</vt:lpstr>
      <vt:lpstr>26969</vt:lpstr>
      <vt:lpstr>30098</vt:lpstr>
      <vt:lpstr>33589</vt:lpstr>
      <vt:lpstr>37485</vt:lpstr>
      <vt:lpstr>41834</vt:lpstr>
      <vt:lpstr>46686</vt:lpstr>
      <vt:lpstr>52102</vt:lpstr>
      <vt:lpstr>58146</vt:lpstr>
      <vt:lpstr>64891</vt:lpstr>
      <vt:lpstr>72418</vt:lpstr>
      <vt:lpstr>80819</vt:lpstr>
      <vt:lpstr>90194</vt:lpstr>
      <vt:lpstr>100657</vt:lpstr>
      <vt:lpstr>112333</vt:lpstr>
      <vt:lpstr>125363</vt:lpstr>
      <vt:lpstr>139906</vt:lpstr>
      <vt:lpstr>156135</vt:lpstr>
      <vt:lpstr>174246</vt:lpstr>
      <vt:lpstr>194459</vt:lpstr>
      <vt:lpstr>217016</vt:lpstr>
      <vt:lpstr>242190</vt:lpstr>
      <vt:lpstr>270285</vt:lpstr>
      <vt:lpstr>301638</vt:lpstr>
      <vt:lpstr>336628</vt:lpstr>
      <vt:lpstr>375676</vt:lpstr>
      <vt:lpstr>419255</vt:lpstr>
      <vt:lpstr>467889</vt:lpstr>
      <vt:lpstr>522164</vt:lpstr>
      <vt:lpstr>582735</vt:lpstr>
      <vt:lpstr>650332</vt:lpstr>
      <vt:lpstr>725771</vt:lpstr>
      <vt:lpstr>809960</vt:lpstr>
      <vt:lpstr>903916</vt:lpstr>
      <vt:lpstr>1008770</vt:lpstr>
      <vt:lpstr>1125787</vt:lpstr>
      <vt:lpstr>1256379</vt:lpstr>
      <vt:lpstr>1402119</vt:lpstr>
      <vt:lpstr>1564765</vt:lpstr>
      <vt:lpstr>1746277</vt:lpstr>
      <vt:lpstr>1948845</vt:lpstr>
      <vt:lpstr>2174912</vt:lpstr>
      <vt:lpstr>2427201</vt:lpstr>
      <vt:lpstr>2708757</vt:lpstr>
      <vt:lpstr>3022973</vt:lpstr>
      <vt:lpstr>3373638</vt:lpstr>
      <vt:lpstr>3764980</vt:lpstr>
      <vt:lpstr>4201717</vt:lpstr>
      <vt:lpstr>4689117</vt:lpstr>
      <vt:lpstr>5233054</vt:lpstr>
      <vt:lpstr>Elaborazione 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Bombassei De Bona</dc:creator>
  <cp:lastModifiedBy>Francesco Bombassei De Bona</cp:lastModifiedBy>
  <dcterms:created xsi:type="dcterms:W3CDTF">2015-06-05T18:19:34Z</dcterms:created>
  <dcterms:modified xsi:type="dcterms:W3CDTF">2020-09-14T14:25:08Z</dcterms:modified>
</cp:coreProperties>
</file>