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ndrea/IdeaProjects/ASDProject2/"/>
    </mc:Choice>
  </mc:AlternateContent>
  <xr:revisionPtr revIDLastSave="0" documentId="13_ncr:1_{6AE541DB-8C75-2846-955B-FDC5BB10563E}" xr6:coauthVersionLast="47" xr6:coauthVersionMax="47" xr10:uidLastSave="{00000000-0000-0000-0000-000000000000}"/>
  <bookViews>
    <workbookView xWindow="1960" yWindow="1960" windowWidth="23280" windowHeight="25440" firstSheet="20" activeTab="32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Elaborazione dati" sheetId="102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4"/>
  <c r="B4" i="14"/>
  <c r="A4" i="14"/>
  <c r="C3" i="14"/>
  <c r="B3" i="14"/>
  <c r="A3" i="14"/>
  <c r="C2" i="14"/>
  <c r="B2" i="14"/>
  <c r="A2" i="14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C4" i="100"/>
  <c r="B4" i="100"/>
  <c r="A4" i="100"/>
  <c r="C3" i="100"/>
  <c r="B3" i="100"/>
  <c r="A3" i="100"/>
  <c r="C2" i="100"/>
  <c r="B2" i="100"/>
  <c r="A2" i="100"/>
  <c r="A56" i="102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8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A3" i="102"/>
  <c r="A2" i="102"/>
  <c r="C4" i="33"/>
  <c r="B4" i="33"/>
  <c r="A4" i="33"/>
  <c r="C3" i="33"/>
  <c r="B3" i="33"/>
  <c r="A3" i="33"/>
  <c r="C2" i="33"/>
  <c r="B2" i="33"/>
  <c r="A2" i="33"/>
  <c r="A101" i="102"/>
  <c r="A57" i="102"/>
  <c r="A58" i="102"/>
  <c r="A59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78" i="102"/>
  <c r="A79" i="102"/>
  <c r="A80" i="102"/>
  <c r="A81" i="102"/>
  <c r="A82" i="102"/>
  <c r="A83" i="102"/>
  <c r="A84" i="102"/>
  <c r="A85" i="102"/>
  <c r="A86" i="102"/>
  <c r="A87" i="102"/>
  <c r="A88" i="102"/>
  <c r="A89" i="102"/>
  <c r="A90" i="102"/>
  <c r="A91" i="102"/>
  <c r="A92" i="102"/>
  <c r="A93" i="102"/>
  <c r="A94" i="102"/>
  <c r="A95" i="102"/>
  <c r="A96" i="102"/>
  <c r="A97" i="102"/>
  <c r="A98" i="102"/>
  <c r="A99" i="102"/>
  <c r="A100" i="102"/>
  <c r="C46" i="102" a="1"/>
  <c r="C32" i="102" a="1"/>
  <c r="B14" i="102" a="1"/>
  <c r="D39" i="102" a="1"/>
  <c r="D23" i="102" a="1"/>
  <c r="D18" i="102" a="1"/>
  <c r="D32" i="102" a="1"/>
  <c r="B53" i="102" a="1"/>
  <c r="C39" i="102" a="1"/>
  <c r="B37" i="102" a="1"/>
  <c r="C23" i="102" a="1"/>
  <c r="B21" i="102" a="1"/>
  <c r="C7" i="102" a="1"/>
  <c r="B5" i="102" a="1"/>
  <c r="C48" i="102" a="1"/>
  <c r="B46" i="102" a="1"/>
  <c r="D34" i="102" a="1"/>
  <c r="B39" i="102" a="1"/>
  <c r="B23" i="102" a="1"/>
  <c r="B7" i="102" a="1"/>
  <c r="C31" i="102" a="1"/>
  <c r="B22" i="102" a="1"/>
  <c r="B13" i="102" a="1"/>
  <c r="D22" i="102" a="1"/>
  <c r="C13" i="102" a="1"/>
  <c r="D24" i="102" a="1"/>
  <c r="D8" i="102" a="1"/>
  <c r="B6" i="102" a="1"/>
  <c r="D38" i="102" a="1"/>
  <c r="D6" i="102" a="1"/>
  <c r="C15" i="102" a="1"/>
  <c r="C45" i="102" a="1"/>
  <c r="D31" i="102" a="1"/>
  <c r="C29" i="102" a="1"/>
  <c r="D15" i="102" a="1"/>
  <c r="C6" i="102" a="1"/>
  <c r="D56" i="102" a="1"/>
  <c r="C54" i="102" a="1"/>
  <c r="D40" i="102" a="1"/>
  <c r="C38" i="102" a="1"/>
  <c r="C22" i="102" a="1"/>
  <c r="B29" i="102" a="1"/>
  <c r="C24" i="102" a="1"/>
  <c r="D49" i="102" a="1"/>
  <c r="C47" i="102" a="1"/>
  <c r="B45" i="102" a="1"/>
  <c r="D33" i="102" a="1"/>
  <c r="D17" i="102" a="1"/>
  <c r="D10" i="102" a="1"/>
  <c r="C56" i="102" a="1"/>
  <c r="B54" i="102" a="1"/>
  <c r="D42" i="102" a="1"/>
  <c r="C40" i="102" a="1"/>
  <c r="B38" i="102" a="1"/>
  <c r="D26" i="102" a="1"/>
  <c r="C8" i="102" a="1"/>
  <c r="D7" i="102" a="1"/>
  <c r="C30" i="102" a="1"/>
  <c r="C14" i="102" a="1"/>
  <c r="B30" i="102" a="1"/>
  <c r="C16" i="102" a="1"/>
  <c r="D2" i="102" a="1"/>
  <c r="B56" i="102" a="1"/>
  <c r="B40" i="102" a="1"/>
  <c r="D16" i="102" a="1"/>
  <c r="C51" i="102" a="1"/>
  <c r="C35" i="102" a="1"/>
  <c r="C19" i="102" a="1"/>
  <c r="B3" i="102" a="1"/>
  <c r="D50" i="102" a="1"/>
  <c r="C34" i="102" a="1"/>
  <c r="C18" i="102" a="1"/>
  <c r="C2" i="102" a="1"/>
  <c r="B33" i="102" a="1"/>
  <c r="D47" i="102" a="1"/>
  <c r="B15" i="102" a="1"/>
  <c r="D14" i="102" a="1"/>
  <c r="D29" i="102" a="1"/>
  <c r="D43" i="102" a="1"/>
  <c r="D36" i="102" a="1"/>
  <c r="C17" i="102" a="1"/>
  <c r="D46" i="102" a="1"/>
  <c r="D45" i="102" a="1"/>
  <c r="C44" i="102" a="1"/>
  <c r="D11" i="102" a="1"/>
  <c r="D20" i="102" a="1"/>
  <c r="B49" i="102" a="1"/>
  <c r="D30" i="102" a="1"/>
  <c r="C12" i="102" a="1"/>
  <c r="D41" i="102" a="1"/>
  <c r="D5" i="102" a="1"/>
  <c r="D48" i="102" a="1"/>
  <c r="B32" i="102" a="1"/>
  <c r="B16" i="102" a="1"/>
  <c r="B31" i="102" a="1"/>
  <c r="D13" i="102" a="1"/>
  <c r="D27" i="102" a="1"/>
  <c r="B10" i="102" a="1"/>
  <c r="B4" i="102" a="1"/>
  <c r="C28" i="102" a="1"/>
  <c r="B26" i="102" a="1"/>
  <c r="D55" i="102" a="1"/>
  <c r="D37" i="102" a="1"/>
  <c r="D21" i="102" a="1"/>
  <c r="D9" i="102" a="1"/>
  <c r="B8" i="102" a="1"/>
  <c r="B42" i="102" a="1"/>
  <c r="B24" i="102" a="1"/>
  <c r="D54" i="102" a="1"/>
  <c r="D25" i="102" a="1"/>
  <c r="D53" i="102" a="1"/>
  <c r="D52" i="102" a="1"/>
  <c r="C75" i="102" a="1"/>
  <c r="C80" i="102" a="1"/>
  <c r="B89" i="102" a="1"/>
  <c r="B60" i="102" a="1"/>
  <c r="C88" i="102" a="1"/>
  <c r="C57" i="102" a="1"/>
  <c r="C76" i="102" a="1"/>
  <c r="C92" i="102" a="1"/>
  <c r="D69" i="102" a="1"/>
  <c r="B57" i="102" a="1"/>
  <c r="D85" i="102" a="1"/>
  <c r="B62" i="102" a="1"/>
  <c r="D88" i="102" a="1"/>
  <c r="C91" i="102" a="1"/>
  <c r="B80" i="102" a="1"/>
  <c r="B78" i="102" a="1"/>
  <c r="C98" i="102" a="1"/>
  <c r="D74" i="102" a="1"/>
  <c r="D66" i="102" a="1"/>
  <c r="D65" i="102" a="1"/>
  <c r="D91" i="102" a="1"/>
  <c r="D62" i="102" a="1"/>
  <c r="C68" i="102" a="1"/>
  <c r="D67" i="102" a="1"/>
  <c r="C58" i="102" a="1"/>
  <c r="B61" i="102" a="1"/>
  <c r="D97" i="102" a="1"/>
  <c r="C94" i="102" a="1"/>
  <c r="D71" i="102" a="1"/>
  <c r="B75" i="102" a="1"/>
  <c r="B86" i="102" a="1"/>
  <c r="D68" i="102" a="1"/>
  <c r="C93" i="102" a="1"/>
  <c r="D89" i="102" a="1"/>
  <c r="C81" i="102" a="1"/>
  <c r="B72" i="102" a="1"/>
  <c r="D61" i="102" a="1"/>
  <c r="C63" i="102" a="1"/>
  <c r="C99" i="102" a="1"/>
  <c r="B73" i="102" a="1"/>
  <c r="D77" i="102" a="1"/>
  <c r="D64" i="102" a="1"/>
  <c r="B66" i="102" a="1"/>
  <c r="C84" i="102" a="1"/>
  <c r="B64" i="102" a="1"/>
  <c r="C60" i="102" a="1"/>
  <c r="B69" i="102" a="1"/>
  <c r="B65" i="102" a="1"/>
  <c r="D86" i="102" a="1"/>
  <c r="C78" i="102" a="1"/>
  <c r="B100" i="102" a="1"/>
  <c r="D93" i="102" a="1"/>
  <c r="C96" i="102" a="1"/>
  <c r="C85" i="102" a="1"/>
  <c r="D60" i="102" a="1"/>
  <c r="D101" i="102" a="1"/>
  <c r="B74" i="102" a="1"/>
  <c r="D87" i="102" a="1"/>
  <c r="C86" i="102" a="1"/>
  <c r="D92" i="102" a="1"/>
  <c r="D78" i="102" a="1"/>
  <c r="B71" i="102" a="1"/>
  <c r="D59" i="102" a="1"/>
  <c r="C66" i="102" a="1"/>
  <c r="B81" i="102" a="1"/>
  <c r="B67" i="102" a="1"/>
  <c r="D80" i="102" a="1"/>
  <c r="C83" i="102" a="1"/>
  <c r="C67" i="102" a="1"/>
  <c r="D81" i="102" a="1"/>
  <c r="C74" i="102" a="1"/>
  <c r="D72" i="102" a="1"/>
  <c r="D98" i="102" a="1"/>
  <c r="D99" i="102" a="1"/>
  <c r="C73" i="102" a="1"/>
  <c r="B68" i="102" a="1"/>
  <c r="B70" i="102" a="1"/>
  <c r="C79" i="102" a="1"/>
  <c r="B95" i="102" a="1"/>
  <c r="C97" i="102" a="1"/>
  <c r="D70" i="102" a="1"/>
  <c r="B88" i="102" a="1"/>
  <c r="B96" i="102" a="1"/>
  <c r="D83" i="102" a="1"/>
  <c r="D95" i="102" a="1"/>
  <c r="D57" i="102" a="1"/>
  <c r="B59" i="102" a="1"/>
  <c r="D58" i="102" a="1"/>
  <c r="D90" i="102" a="1"/>
  <c r="B76" i="102" a="1"/>
  <c r="C90" i="102" a="1"/>
  <c r="B79" i="102" a="1"/>
  <c r="C87" i="102" a="1"/>
  <c r="B92" i="102" a="1"/>
  <c r="B99" i="102" a="1"/>
  <c r="C64" i="102" a="1"/>
  <c r="D82" i="102" a="1"/>
  <c r="B58" i="102" a="1"/>
  <c r="C101" i="102" a="1"/>
  <c r="B63" i="102" a="1"/>
  <c r="B97" i="102" a="1"/>
  <c r="D84" i="102" a="1"/>
  <c r="B77" i="102" a="1"/>
  <c r="C69" i="102" a="1"/>
  <c r="B87" i="102" a="1"/>
  <c r="D75" i="102" a="1"/>
  <c r="C100" i="102" a="1"/>
  <c r="B84" i="102" a="1"/>
  <c r="B90" i="102" a="1"/>
  <c r="B82" i="102" a="1"/>
  <c r="B85" i="102" a="1"/>
  <c r="C71" i="102" a="1"/>
  <c r="C61" i="102" a="1"/>
  <c r="C77" i="102" a="1"/>
  <c r="B94" i="102" a="1"/>
  <c r="D63" i="102" a="1"/>
  <c r="B101" i="102" a="1"/>
  <c r="D73" i="102" a="1"/>
  <c r="D100" i="102" a="1"/>
  <c r="C82" i="102" a="1"/>
  <c r="B91" i="102" a="1"/>
  <c r="C70" i="102" a="1"/>
  <c r="B83" i="102" a="1"/>
  <c r="C65" i="102" a="1"/>
  <c r="C72" i="102" a="1"/>
  <c r="B93" i="102" a="1"/>
  <c r="D96" i="102" a="1"/>
  <c r="C59" i="102" a="1"/>
  <c r="B98" i="102" a="1"/>
  <c r="C62" i="102" a="1"/>
  <c r="C89" i="102" a="1"/>
  <c r="D76" i="102" a="1"/>
  <c r="D94" i="102" a="1"/>
  <c r="D79" i="102" a="1"/>
  <c r="C95" i="102" a="1"/>
  <c r="D52" i="102" l="1"/>
  <c r="D53" i="102"/>
  <c r="D25" i="102"/>
  <c r="D54" i="102"/>
  <c r="B24" i="102"/>
  <c r="B42" i="102"/>
  <c r="B8" i="102"/>
  <c r="D9" i="102"/>
  <c r="D21" i="102"/>
  <c r="D37" i="102"/>
  <c r="D55" i="102"/>
  <c r="B26" i="102"/>
  <c r="C28" i="102"/>
  <c r="B4" i="102"/>
  <c r="B10" i="102"/>
  <c r="D27" i="102"/>
  <c r="D13" i="102"/>
  <c r="B31" i="102"/>
  <c r="B16" i="102"/>
  <c r="B32" i="102"/>
  <c r="D48" i="102"/>
  <c r="D5" i="102"/>
  <c r="D41" i="102"/>
  <c r="C12" i="102"/>
  <c r="D30" i="102"/>
  <c r="B49" i="102"/>
  <c r="D20" i="102"/>
  <c r="D11" i="102"/>
  <c r="C44" i="102"/>
  <c r="D45" i="102"/>
  <c r="D46" i="102"/>
  <c r="C17" i="102"/>
  <c r="D36" i="102"/>
  <c r="D43" i="102"/>
  <c r="D29" i="102"/>
  <c r="D14" i="102"/>
  <c r="B15" i="102"/>
  <c r="D47" i="102"/>
  <c r="B33" i="102"/>
  <c r="C2" i="102"/>
  <c r="C18" i="102"/>
  <c r="C34" i="102"/>
  <c r="D50" i="102"/>
  <c r="B3" i="102"/>
  <c r="C19" i="102"/>
  <c r="C35" i="102"/>
  <c r="C51" i="102"/>
  <c r="D16" i="102"/>
  <c r="B40" i="102"/>
  <c r="B56" i="102"/>
  <c r="D2" i="102"/>
  <c r="C16" i="102"/>
  <c r="B30" i="102"/>
  <c r="C14" i="102"/>
  <c r="C30" i="102"/>
  <c r="D7" i="102"/>
  <c r="C8" i="102"/>
  <c r="D26" i="102"/>
  <c r="B38" i="102"/>
  <c r="C40" i="102"/>
  <c r="D42" i="102"/>
  <c r="B54" i="102"/>
  <c r="C56" i="102"/>
  <c r="D10" i="102"/>
  <c r="D17" i="102"/>
  <c r="D33" i="102"/>
  <c r="B45" i="102"/>
  <c r="C47" i="102"/>
  <c r="D49" i="102"/>
  <c r="C24" i="102"/>
  <c r="B29" i="102"/>
  <c r="C22" i="102"/>
  <c r="C38" i="102"/>
  <c r="D40" i="102"/>
  <c r="C54" i="102"/>
  <c r="D56" i="102"/>
  <c r="C6" i="102"/>
  <c r="D15" i="102"/>
  <c r="C29" i="102"/>
  <c r="D31" i="102"/>
  <c r="C45" i="102"/>
  <c r="C15" i="102"/>
  <c r="D6" i="102"/>
  <c r="D38" i="102"/>
  <c r="B6" i="102"/>
  <c r="D8" i="102"/>
  <c r="D24" i="102"/>
  <c r="C13" i="102"/>
  <c r="D22" i="102"/>
  <c r="B13" i="102"/>
  <c r="B22" i="102"/>
  <c r="C31" i="102"/>
  <c r="B7" i="102"/>
  <c r="B23" i="102"/>
  <c r="B39" i="102"/>
  <c r="D34" i="102"/>
  <c r="B46" i="102"/>
  <c r="C48" i="102"/>
  <c r="B5" i="102"/>
  <c r="C7" i="102"/>
  <c r="B21" i="102"/>
  <c r="C23" i="102"/>
  <c r="B37" i="102"/>
  <c r="C39" i="102"/>
  <c r="B53" i="102"/>
  <c r="D32" i="102"/>
  <c r="D18" i="102"/>
  <c r="D23" i="102"/>
  <c r="D39" i="102"/>
  <c r="B14" i="102"/>
  <c r="C32" i="102"/>
  <c r="C46" i="102"/>
  <c r="D101" i="102"/>
  <c r="D98" i="102"/>
  <c r="D95" i="102"/>
  <c r="D92" i="102"/>
  <c r="D89" i="102"/>
  <c r="D86" i="102"/>
  <c r="D83" i="102"/>
  <c r="D80" i="102"/>
  <c r="D77" i="102"/>
  <c r="D74" i="102"/>
  <c r="D71" i="102"/>
  <c r="D68" i="102"/>
  <c r="D65" i="102"/>
  <c r="D62" i="102"/>
  <c r="D59" i="102"/>
  <c r="C98" i="102"/>
  <c r="C89" i="102"/>
  <c r="C83" i="102"/>
  <c r="C77" i="102"/>
  <c r="C71" i="102"/>
  <c r="C65" i="102"/>
  <c r="C59" i="102"/>
  <c r="C101" i="102"/>
  <c r="C95" i="102"/>
  <c r="C92" i="102"/>
  <c r="C86" i="102"/>
  <c r="C80" i="102"/>
  <c r="C74" i="102"/>
  <c r="C68" i="102"/>
  <c r="C62" i="102"/>
  <c r="D97" i="102"/>
  <c r="D91" i="102"/>
  <c r="D85" i="102"/>
  <c r="D79" i="102"/>
  <c r="D73" i="102"/>
  <c r="D64" i="102"/>
  <c r="D58" i="102"/>
  <c r="D100" i="102"/>
  <c r="D94" i="102"/>
  <c r="D88" i="102"/>
  <c r="D82" i="102"/>
  <c r="D76" i="102"/>
  <c r="D70" i="102"/>
  <c r="D67" i="102"/>
  <c r="D61" i="102"/>
  <c r="C100" i="102"/>
  <c r="C97" i="102"/>
  <c r="C94" i="102"/>
  <c r="C91" i="102"/>
  <c r="C88" i="102"/>
  <c r="C85" i="102"/>
  <c r="C82" i="102"/>
  <c r="C79" i="102"/>
  <c r="C76" i="102"/>
  <c r="C73" i="102"/>
  <c r="C70" i="102"/>
  <c r="C67" i="102"/>
  <c r="C64" i="102"/>
  <c r="C61" i="102"/>
  <c r="C58" i="102"/>
  <c r="D99" i="102"/>
  <c r="D93" i="102"/>
  <c r="D87" i="102"/>
  <c r="D81" i="102"/>
  <c r="D75" i="102"/>
  <c r="D69" i="102"/>
  <c r="D60" i="102"/>
  <c r="D96" i="102"/>
  <c r="D90" i="102"/>
  <c r="D84" i="102"/>
  <c r="D78" i="102"/>
  <c r="D72" i="102"/>
  <c r="D66" i="102"/>
  <c r="D63" i="102"/>
  <c r="D57" i="102"/>
  <c r="C99" i="102"/>
  <c r="C96" i="102"/>
  <c r="C93" i="102"/>
  <c r="C90" i="102"/>
  <c r="C87" i="102"/>
  <c r="C84" i="102"/>
  <c r="C81" i="102"/>
  <c r="C78" i="102"/>
  <c r="C75" i="102"/>
  <c r="C72" i="102"/>
  <c r="C69" i="102"/>
  <c r="C66" i="102"/>
  <c r="C63" i="102"/>
  <c r="C60" i="102"/>
  <c r="C57" i="102"/>
  <c r="B98" i="102"/>
  <c r="B74" i="102"/>
  <c r="B68" i="102"/>
  <c r="B80" i="102"/>
  <c r="B62" i="102"/>
  <c r="B91" i="102"/>
  <c r="B79" i="102"/>
  <c r="B73" i="102"/>
  <c r="B61" i="102"/>
  <c r="B97" i="102"/>
  <c r="B85" i="102"/>
  <c r="B67" i="102"/>
  <c r="B84" i="102"/>
  <c r="B72" i="102"/>
  <c r="B96" i="102"/>
  <c r="B90" i="102"/>
  <c r="B78" i="102"/>
  <c r="B66" i="102"/>
  <c r="B60" i="102"/>
  <c r="B86" i="102"/>
  <c r="B101" i="102"/>
  <c r="B95" i="102"/>
  <c r="B83" i="102"/>
  <c r="B71" i="102"/>
  <c r="B59" i="102"/>
  <c r="B92" i="102"/>
  <c r="B89" i="102"/>
  <c r="B77" i="102"/>
  <c r="B65" i="102"/>
  <c r="B94" i="102"/>
  <c r="B82" i="102"/>
  <c r="B70" i="102"/>
  <c r="B58" i="102"/>
  <c r="B88" i="102"/>
  <c r="B76" i="102"/>
  <c r="B64" i="102"/>
  <c r="B100" i="102"/>
  <c r="B99" i="102"/>
  <c r="B93" i="102"/>
  <c r="B87" i="102"/>
  <c r="B81" i="102"/>
  <c r="B75" i="102"/>
  <c r="B69" i="102"/>
  <c r="B63" i="102"/>
  <c r="B57" i="102"/>
  <c r="B28" i="102" a="1"/>
  <c r="D51" i="102" a="1"/>
  <c r="C11" i="102" a="1"/>
  <c r="C21" i="102" a="1"/>
  <c r="B44" i="102" a="1"/>
  <c r="B36" i="102" a="1"/>
  <c r="B25" i="102" a="1"/>
  <c r="B35" i="102" a="1"/>
  <c r="C10" i="102" a="1"/>
  <c r="C27" i="102" a="1"/>
  <c r="C37" i="102" a="1"/>
  <c r="D12" i="102" a="1"/>
  <c r="B27" i="102" a="1"/>
  <c r="B41" i="102" a="1"/>
  <c r="C26" i="102" a="1"/>
  <c r="C43" i="102" a="1"/>
  <c r="B20" i="102" a="1"/>
  <c r="B48" i="102" a="1"/>
  <c r="D44" i="102" a="1"/>
  <c r="C9" i="102" a="1"/>
  <c r="C25" i="102" a="1"/>
  <c r="D3" i="102" a="1"/>
  <c r="C52" i="102" a="1"/>
  <c r="D35" i="102" a="1"/>
  <c r="C5" i="102" a="1"/>
  <c r="C49" i="102" a="1"/>
  <c r="B52" i="102" a="1"/>
  <c r="C42" i="102" a="1"/>
  <c r="C3" i="102" a="1"/>
  <c r="B17" i="102" a="1"/>
  <c r="D19" i="102" a="1"/>
  <c r="B47" i="102" a="1"/>
  <c r="B9" i="102" a="1"/>
  <c r="D28" i="102" a="1"/>
  <c r="B2" i="102" a="1"/>
  <c r="C20" i="102" a="1"/>
  <c r="C41" i="102" a="1"/>
  <c r="B50" i="102" a="1"/>
  <c r="C55" i="102" a="1"/>
  <c r="B12" i="102" a="1"/>
  <c r="C36" i="102" a="1"/>
  <c r="B19" i="102" a="1"/>
  <c r="B51" i="102" a="1"/>
  <c r="B43" i="102" a="1"/>
  <c r="C53" i="102" a="1"/>
  <c r="D4" i="102" a="1"/>
  <c r="B11" i="102" a="1"/>
  <c r="C50" i="102" a="1"/>
  <c r="B18" i="102" a="1"/>
  <c r="B34" i="102" a="1"/>
  <c r="B55" i="102" a="1"/>
  <c r="C33" i="102" a="1"/>
  <c r="C4" i="102" a="1"/>
  <c r="C4" i="102" l="1"/>
  <c r="C33" i="102"/>
  <c r="B55" i="102"/>
  <c r="B34" i="102"/>
  <c r="B18" i="102"/>
  <c r="C50" i="102"/>
  <c r="B11" i="102"/>
  <c r="D4" i="102"/>
  <c r="C53" i="102"/>
  <c r="B43" i="102"/>
  <c r="B51" i="102"/>
  <c r="B19" i="102"/>
  <c r="C36" i="102"/>
  <c r="B12" i="102"/>
  <c r="C55" i="102"/>
  <c r="B50" i="102"/>
  <c r="C41" i="102"/>
  <c r="C20" i="102"/>
  <c r="B2" i="102"/>
  <c r="D28" i="102"/>
  <c r="B9" i="102"/>
  <c r="B47" i="102"/>
  <c r="D19" i="102"/>
  <c r="B17" i="102"/>
  <c r="C3" i="102"/>
  <c r="C42" i="102"/>
  <c r="B52" i="102"/>
  <c r="C49" i="102"/>
  <c r="C5" i="102"/>
  <c r="D35" i="102"/>
  <c r="C52" i="102"/>
  <c r="D3" i="102"/>
  <c r="C25" i="102"/>
  <c r="C9" i="102"/>
  <c r="D44" i="102"/>
  <c r="B48" i="102"/>
  <c r="B20" i="102"/>
  <c r="C43" i="102"/>
  <c r="C26" i="102"/>
  <c r="B41" i="102"/>
  <c r="B27" i="102"/>
  <c r="D12" i="102"/>
  <c r="C37" i="102"/>
  <c r="C27" i="102"/>
  <c r="C10" i="102"/>
  <c r="B35" i="102"/>
  <c r="B25" i="102"/>
  <c r="B36" i="102"/>
  <c r="B44" i="102"/>
  <c r="C21" i="102"/>
  <c r="C11" i="102"/>
  <c r="D51" i="102"/>
  <c r="B28" i="10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<sst xmlns="http://schemas.openxmlformats.org/spreadsheetml/2006/main" count="604" uniqueCount="7">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</sst>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1C40-23CE-4579-A566-73250DC5CE2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82</v>
      </c>
      <c r="B2" s="4">
        <f>MEDIAN(B5:B54)</f>
        <v>115.5</v>
      </c>
      <c r="C2" s="5">
        <f>MEDIAN(C5:C54)</f>
        <v>104.5</v>
      </c>
      <c r="D2" s="1" t="s">
        <v>0</v>
      </c>
    </row>
    <row r="3" spans="1:4" ht="16" thickBot="1" x14ac:dyDescent="0.25">
      <c r="A3" s="6">
        <f>VAR(A5:A54)</f>
        <v>639.02081632653096</v>
      </c>
      <c r="B3" s="7">
        <f>VAR(B5:B54)</f>
        <v>1305.6718367346948</v>
      </c>
      <c r="C3" s="8">
        <f>VAR(C5:C54)</f>
        <v>1299.4387755102041</v>
      </c>
      <c r="D3" s="9" t="s">
        <v>1</v>
      </c>
    </row>
    <row r="4" spans="1:4" ht="16" thickBot="1" x14ac:dyDescent="0.25">
      <c r="A4" s="10">
        <f>STDEV(A5:A54)</f>
        <v>25.278861056751172</v>
      </c>
      <c r="B4" s="11">
        <f>STDEV(B5:B54)</f>
        <v>36.134081373887099</v>
      </c>
      <c r="C4" s="12">
        <f>STDEV(C5:C54)</f>
        <v>36.047729131114544</v>
      </c>
      <c r="D4" s="1" t="s">
        <v>2</v>
      </c>
    </row>
    <row r="5" spans="1:4" x14ac:dyDescent="0.2">
      <c r="A5">
        <v>135</v>
      </c>
      <c r="B5">
        <v>145</v>
      </c>
      <c r="C5">
        <v>125</v>
      </c>
    </row>
    <row r="6" spans="1:4" x14ac:dyDescent="0.2">
      <c r="A6">
        <v>107</v>
      </c>
      <c r="B6">
        <v>131</v>
      </c>
      <c r="C6">
        <v>219</v>
      </c>
    </row>
    <row r="7" spans="1:4" x14ac:dyDescent="0.2">
      <c r="A7">
        <v>84</v>
      </c>
      <c r="B7">
        <v>146</v>
      </c>
      <c r="C7">
        <v>162</v>
      </c>
    </row>
    <row r="8" spans="1:4" x14ac:dyDescent="0.2">
      <c r="A8">
        <v>96</v>
      </c>
      <c r="B8">
        <v>123</v>
      </c>
      <c r="C8">
        <v>109</v>
      </c>
    </row>
    <row r="9" spans="1:4" x14ac:dyDescent="0.2">
      <c r="A9">
        <v>82</v>
      </c>
      <c r="B9">
        <v>109</v>
      </c>
      <c r="C9">
        <v>99</v>
      </c>
    </row>
    <row r="10" spans="1:4" x14ac:dyDescent="0.2">
      <c r="A10">
        <v>104</v>
      </c>
      <c r="B10">
        <v>137</v>
      </c>
      <c r="C10">
        <v>117</v>
      </c>
    </row>
    <row r="11" spans="1:4" x14ac:dyDescent="0.2">
      <c r="A11">
        <v>102</v>
      </c>
      <c r="B11">
        <v>115</v>
      </c>
      <c r="C11">
        <v>105</v>
      </c>
    </row>
    <row r="12" spans="1:4" x14ac:dyDescent="0.2">
      <c r="A12">
        <v>92</v>
      </c>
      <c r="B12">
        <v>108</v>
      </c>
      <c r="C12">
        <v>93</v>
      </c>
    </row>
    <row r="13" spans="1:4" x14ac:dyDescent="0.2">
      <c r="A13">
        <v>82</v>
      </c>
      <c r="B13">
        <v>121</v>
      </c>
      <c r="C13">
        <v>88</v>
      </c>
    </row>
    <row r="14" spans="1:4" x14ac:dyDescent="0.2">
      <c r="A14">
        <v>60</v>
      </c>
      <c r="B14">
        <v>117</v>
      </c>
      <c r="C14">
        <v>95</v>
      </c>
    </row>
    <row r="15" spans="1:4" x14ac:dyDescent="0.2">
      <c r="A15">
        <v>57</v>
      </c>
      <c r="B15">
        <v>110</v>
      </c>
      <c r="C15">
        <v>88</v>
      </c>
    </row>
    <row r="16" spans="1:4" x14ac:dyDescent="0.2">
      <c r="A16">
        <v>46</v>
      </c>
      <c r="B16">
        <v>100</v>
      </c>
      <c r="C16">
        <v>81</v>
      </c>
    </row>
    <row r="17" spans="1:3" x14ac:dyDescent="0.2">
      <c r="A17">
        <v>51</v>
      </c>
      <c r="B17">
        <v>113</v>
      </c>
      <c r="C17">
        <v>81</v>
      </c>
    </row>
    <row r="18" spans="1:3" x14ac:dyDescent="0.2">
      <c r="A18">
        <v>43</v>
      </c>
      <c r="B18">
        <v>114</v>
      </c>
      <c r="C18">
        <v>88</v>
      </c>
    </row>
    <row r="19" spans="1:3" x14ac:dyDescent="0.2">
      <c r="A19">
        <v>50</v>
      </c>
      <c r="B19">
        <v>102</v>
      </c>
      <c r="C19">
        <v>85</v>
      </c>
    </row>
    <row r="20" spans="1:3" x14ac:dyDescent="0.2">
      <c r="A20">
        <v>39</v>
      </c>
      <c r="B20">
        <v>341</v>
      </c>
      <c r="C20">
        <v>112</v>
      </c>
    </row>
    <row r="21" spans="1:3" x14ac:dyDescent="0.2">
      <c r="A21">
        <v>149</v>
      </c>
      <c r="B21">
        <v>155</v>
      </c>
      <c r="C21">
        <v>144</v>
      </c>
    </row>
    <row r="22" spans="1:3" x14ac:dyDescent="0.2">
      <c r="A22">
        <v>115</v>
      </c>
      <c r="B22">
        <v>144</v>
      </c>
      <c r="C22">
        <v>129</v>
      </c>
    </row>
    <row r="23" spans="1:3" x14ac:dyDescent="0.2">
      <c r="A23">
        <v>72</v>
      </c>
      <c r="B23">
        <v>119</v>
      </c>
      <c r="C23">
        <v>113</v>
      </c>
    </row>
    <row r="24" spans="1:3" x14ac:dyDescent="0.2">
      <c r="A24">
        <v>92</v>
      </c>
      <c r="B24">
        <v>132</v>
      </c>
      <c r="C24">
        <v>109</v>
      </c>
    </row>
    <row r="25" spans="1:3" x14ac:dyDescent="0.2">
      <c r="A25">
        <v>78</v>
      </c>
      <c r="B25">
        <v>131</v>
      </c>
      <c r="C25">
        <v>104</v>
      </c>
    </row>
    <row r="26" spans="1:3" x14ac:dyDescent="0.2">
      <c r="A26">
        <v>84</v>
      </c>
      <c r="B26">
        <v>115</v>
      </c>
      <c r="C26">
        <v>99</v>
      </c>
    </row>
    <row r="27" spans="1:3" x14ac:dyDescent="0.2">
      <c r="A27">
        <v>89</v>
      </c>
      <c r="B27">
        <v>127</v>
      </c>
      <c r="C27">
        <v>102</v>
      </c>
    </row>
    <row r="28" spans="1:3" x14ac:dyDescent="0.2">
      <c r="A28">
        <v>89</v>
      </c>
      <c r="B28">
        <v>108</v>
      </c>
      <c r="C28">
        <v>106</v>
      </c>
    </row>
    <row r="29" spans="1:3" x14ac:dyDescent="0.2">
      <c r="A29">
        <v>92</v>
      </c>
      <c r="B29">
        <v>103</v>
      </c>
      <c r="C29">
        <v>100</v>
      </c>
    </row>
    <row r="30" spans="1:3" x14ac:dyDescent="0.2">
      <c r="A30">
        <v>92</v>
      </c>
      <c r="B30">
        <v>112</v>
      </c>
      <c r="C30">
        <v>105</v>
      </c>
    </row>
    <row r="31" spans="1:3" x14ac:dyDescent="0.2">
      <c r="A31">
        <v>58</v>
      </c>
      <c r="B31">
        <v>110</v>
      </c>
      <c r="C31">
        <v>102</v>
      </c>
    </row>
    <row r="32" spans="1:3" x14ac:dyDescent="0.2">
      <c r="A32">
        <v>75</v>
      </c>
      <c r="B32">
        <v>88</v>
      </c>
      <c r="C32">
        <v>107</v>
      </c>
    </row>
    <row r="33" spans="1:3" x14ac:dyDescent="0.2">
      <c r="A33">
        <v>80</v>
      </c>
      <c r="B33">
        <v>103</v>
      </c>
      <c r="C33">
        <v>83</v>
      </c>
    </row>
    <row r="34" spans="1:3" x14ac:dyDescent="0.2">
      <c r="A34">
        <v>58</v>
      </c>
      <c r="B34">
        <v>91</v>
      </c>
      <c r="C34">
        <v>97</v>
      </c>
    </row>
    <row r="35" spans="1:3" x14ac:dyDescent="0.2">
      <c r="A35">
        <v>82</v>
      </c>
      <c r="B35">
        <v>134</v>
      </c>
      <c r="C35">
        <v>107</v>
      </c>
    </row>
    <row r="36" spans="1:3" x14ac:dyDescent="0.2">
      <c r="A36">
        <v>55</v>
      </c>
      <c r="B36">
        <v>116</v>
      </c>
      <c r="C36">
        <v>90</v>
      </c>
    </row>
    <row r="37" spans="1:3" x14ac:dyDescent="0.2">
      <c r="A37">
        <v>102</v>
      </c>
      <c r="B37">
        <v>106</v>
      </c>
      <c r="C37">
        <v>90</v>
      </c>
    </row>
    <row r="38" spans="1:3" x14ac:dyDescent="0.2">
      <c r="A38">
        <v>74</v>
      </c>
      <c r="B38">
        <v>117</v>
      </c>
      <c r="C38">
        <v>85</v>
      </c>
    </row>
    <row r="39" spans="1:3" x14ac:dyDescent="0.2">
      <c r="A39">
        <v>54</v>
      </c>
      <c r="B39">
        <v>107</v>
      </c>
      <c r="C39">
        <v>94</v>
      </c>
    </row>
    <row r="40" spans="1:3" x14ac:dyDescent="0.2">
      <c r="A40">
        <v>72</v>
      </c>
      <c r="B40">
        <v>81</v>
      </c>
      <c r="C40">
        <v>94</v>
      </c>
    </row>
    <row r="41" spans="1:3" x14ac:dyDescent="0.2">
      <c r="A41">
        <v>86</v>
      </c>
      <c r="B41">
        <v>110</v>
      </c>
      <c r="C41">
        <v>91</v>
      </c>
    </row>
    <row r="42" spans="1:3" x14ac:dyDescent="0.2">
      <c r="A42">
        <v>52</v>
      </c>
      <c r="B42">
        <v>162</v>
      </c>
      <c r="C42">
        <v>147</v>
      </c>
    </row>
    <row r="43" spans="1:3" x14ac:dyDescent="0.2">
      <c r="A43">
        <v>144</v>
      </c>
      <c r="B43">
        <v>109</v>
      </c>
      <c r="C43">
        <v>127</v>
      </c>
    </row>
    <row r="44" spans="1:3" x14ac:dyDescent="0.2">
      <c r="A44">
        <v>119</v>
      </c>
      <c r="B44">
        <v>147</v>
      </c>
      <c r="C44">
        <v>118</v>
      </c>
    </row>
    <row r="45" spans="1:3" x14ac:dyDescent="0.2">
      <c r="A45">
        <v>100</v>
      </c>
      <c r="B45">
        <v>146</v>
      </c>
      <c r="C45">
        <v>114</v>
      </c>
    </row>
    <row r="46" spans="1:3" x14ac:dyDescent="0.2">
      <c r="A46">
        <v>114</v>
      </c>
      <c r="B46">
        <v>106</v>
      </c>
      <c r="C46">
        <v>117</v>
      </c>
    </row>
    <row r="47" spans="1:3" x14ac:dyDescent="0.2">
      <c r="A47">
        <v>102</v>
      </c>
      <c r="B47">
        <v>134</v>
      </c>
      <c r="C47">
        <v>113</v>
      </c>
    </row>
    <row r="48" spans="1:3" x14ac:dyDescent="0.2">
      <c r="A48">
        <v>67</v>
      </c>
      <c r="B48">
        <v>127</v>
      </c>
      <c r="C48">
        <v>115</v>
      </c>
    </row>
    <row r="49" spans="1:3" x14ac:dyDescent="0.2">
      <c r="A49">
        <v>82</v>
      </c>
      <c r="B49">
        <v>84</v>
      </c>
      <c r="C49">
        <v>117</v>
      </c>
    </row>
    <row r="50" spans="1:3" x14ac:dyDescent="0.2">
      <c r="A50">
        <v>89</v>
      </c>
      <c r="B50">
        <v>137</v>
      </c>
      <c r="C50">
        <v>302</v>
      </c>
    </row>
    <row r="51" spans="1:3" x14ac:dyDescent="0.2">
      <c r="A51">
        <v>80</v>
      </c>
      <c r="B51">
        <v>123</v>
      </c>
      <c r="C51">
        <v>98</v>
      </c>
    </row>
    <row r="52" spans="1:3" x14ac:dyDescent="0.2">
      <c r="A52">
        <v>68</v>
      </c>
      <c r="B52">
        <v>109</v>
      </c>
      <c r="C52">
        <v>108</v>
      </c>
    </row>
    <row r="53" spans="1:3" x14ac:dyDescent="0.2">
      <c r="A53">
        <v>79</v>
      </c>
      <c r="B53">
        <v>109</v>
      </c>
      <c r="C53">
        <v>97</v>
      </c>
    </row>
    <row r="54" spans="1:3" x14ac:dyDescent="0.2">
      <c r="A54">
        <v>119</v>
      </c>
      <c r="B54">
        <v>118</v>
      </c>
      <c r="C54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23F2-EEFB-49E5-9646-7BFD37E4AE5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71</v>
      </c>
      <c r="B2" s="4">
        <f>MEDIAN(B5:B54)</f>
        <v>103</v>
      </c>
      <c r="C2" s="5">
        <f>MEDIAN(C5:C54)</f>
        <v>80</v>
      </c>
      <c r="D2" s="1" t="s">
        <v>0</v>
      </c>
    </row>
    <row r="3" spans="1:4" ht="16" thickBot="1" x14ac:dyDescent="0.25">
      <c r="A3" s="6">
        <f>VAR(A5:A54)</f>
        <v>273.80775510204057</v>
      </c>
      <c r="B3" s="7">
        <f>VAR(B5:B54)</f>
        <v>338.73632653061139</v>
      </c>
      <c r="C3" s="8">
        <f>VAR(C5:C54)</f>
        <v>270.68938775510259</v>
      </c>
      <c r="D3" s="9" t="s">
        <v>1</v>
      </c>
    </row>
    <row r="4" spans="1:4" ht="16" thickBot="1" x14ac:dyDescent="0.25">
      <c r="A4" s="10">
        <f>STDEV(A5:A54)</f>
        <v>16.547137368803117</v>
      </c>
      <c r="B4" s="11">
        <f>STDEV(B5:B54)</f>
        <v>18.404790858105706</v>
      </c>
      <c r="C4" s="12">
        <f>STDEV(C5:C54)</f>
        <v>16.452640753237841</v>
      </c>
      <c r="D4" s="1" t="s">
        <v>2</v>
      </c>
    </row>
    <row r="5" spans="1:4" x14ac:dyDescent="0.2">
      <c r="A5">
        <v>104</v>
      </c>
      <c r="B5">
        <v>131</v>
      </c>
      <c r="C5">
        <v>108</v>
      </c>
    </row>
    <row r="6" spans="1:4" x14ac:dyDescent="0.2">
      <c r="A6">
        <v>92</v>
      </c>
      <c r="B6">
        <v>118</v>
      </c>
      <c r="C6">
        <v>96</v>
      </c>
    </row>
    <row r="7" spans="1:4" x14ac:dyDescent="0.2">
      <c r="A7">
        <v>81</v>
      </c>
      <c r="B7">
        <v>107</v>
      </c>
      <c r="C7">
        <v>88</v>
      </c>
    </row>
    <row r="8" spans="1:4" x14ac:dyDescent="0.2">
      <c r="A8">
        <v>78</v>
      </c>
      <c r="B8">
        <v>93</v>
      </c>
      <c r="C8">
        <v>82</v>
      </c>
    </row>
    <row r="9" spans="1:4" x14ac:dyDescent="0.2">
      <c r="A9">
        <v>74</v>
      </c>
      <c r="B9">
        <v>95</v>
      </c>
      <c r="C9">
        <v>77</v>
      </c>
    </row>
    <row r="10" spans="1:4" x14ac:dyDescent="0.2">
      <c r="A10">
        <v>68</v>
      </c>
      <c r="B10">
        <v>88</v>
      </c>
      <c r="C10">
        <v>77</v>
      </c>
    </row>
    <row r="11" spans="1:4" x14ac:dyDescent="0.2">
      <c r="A11">
        <v>70</v>
      </c>
      <c r="B11">
        <v>90</v>
      </c>
      <c r="C11">
        <v>73</v>
      </c>
    </row>
    <row r="12" spans="1:4" x14ac:dyDescent="0.2">
      <c r="A12">
        <v>70</v>
      </c>
      <c r="B12">
        <v>167</v>
      </c>
      <c r="C12">
        <v>122</v>
      </c>
    </row>
    <row r="13" spans="1:4" x14ac:dyDescent="0.2">
      <c r="A13">
        <v>101</v>
      </c>
      <c r="B13">
        <v>137</v>
      </c>
      <c r="C13">
        <v>107</v>
      </c>
    </row>
    <row r="14" spans="1:4" x14ac:dyDescent="0.2">
      <c r="A14">
        <v>86</v>
      </c>
      <c r="B14">
        <v>115</v>
      </c>
      <c r="C14">
        <v>96</v>
      </c>
    </row>
    <row r="15" spans="1:4" x14ac:dyDescent="0.2">
      <c r="A15">
        <v>79</v>
      </c>
      <c r="B15">
        <v>110</v>
      </c>
      <c r="C15">
        <v>89</v>
      </c>
    </row>
    <row r="16" spans="1:4" x14ac:dyDescent="0.2">
      <c r="A16">
        <v>83</v>
      </c>
      <c r="B16">
        <v>111</v>
      </c>
      <c r="C16">
        <v>107</v>
      </c>
    </row>
    <row r="17" spans="1:3" x14ac:dyDescent="0.2">
      <c r="A17">
        <v>66</v>
      </c>
      <c r="B17">
        <v>113</v>
      </c>
      <c r="C17">
        <v>83</v>
      </c>
    </row>
    <row r="18" spans="1:3" x14ac:dyDescent="0.2">
      <c r="A18">
        <v>76</v>
      </c>
      <c r="B18">
        <v>109</v>
      </c>
      <c r="C18">
        <v>86</v>
      </c>
    </row>
    <row r="19" spans="1:3" x14ac:dyDescent="0.2">
      <c r="A19">
        <v>74</v>
      </c>
      <c r="B19">
        <v>103</v>
      </c>
      <c r="C19">
        <v>93</v>
      </c>
    </row>
    <row r="20" spans="1:3" x14ac:dyDescent="0.2">
      <c r="A20">
        <v>73</v>
      </c>
      <c r="B20">
        <v>107</v>
      </c>
      <c r="C20">
        <v>89</v>
      </c>
    </row>
    <row r="21" spans="1:3" x14ac:dyDescent="0.2">
      <c r="A21">
        <v>71</v>
      </c>
      <c r="B21">
        <v>106</v>
      </c>
      <c r="C21">
        <v>139</v>
      </c>
    </row>
    <row r="22" spans="1:3" x14ac:dyDescent="0.2">
      <c r="A22">
        <v>105</v>
      </c>
      <c r="B22">
        <v>144</v>
      </c>
      <c r="C22">
        <v>107</v>
      </c>
    </row>
    <row r="23" spans="1:3" x14ac:dyDescent="0.2">
      <c r="A23">
        <v>86</v>
      </c>
      <c r="B23">
        <v>126</v>
      </c>
      <c r="C23">
        <v>101</v>
      </c>
    </row>
    <row r="24" spans="1:3" x14ac:dyDescent="0.2">
      <c r="A24">
        <v>84</v>
      </c>
      <c r="B24">
        <v>120</v>
      </c>
      <c r="C24">
        <v>94</v>
      </c>
    </row>
    <row r="25" spans="1:3" x14ac:dyDescent="0.2">
      <c r="A25">
        <v>90</v>
      </c>
      <c r="B25">
        <v>115</v>
      </c>
      <c r="C25">
        <v>93</v>
      </c>
    </row>
    <row r="26" spans="1:3" x14ac:dyDescent="0.2">
      <c r="A26">
        <v>83</v>
      </c>
      <c r="B26">
        <v>112</v>
      </c>
      <c r="C26">
        <v>89</v>
      </c>
    </row>
    <row r="27" spans="1:3" x14ac:dyDescent="0.2">
      <c r="A27">
        <v>75</v>
      </c>
      <c r="B27">
        <v>115</v>
      </c>
      <c r="C27">
        <v>88</v>
      </c>
    </row>
    <row r="28" spans="1:3" x14ac:dyDescent="0.2">
      <c r="A28">
        <v>80</v>
      </c>
      <c r="B28">
        <v>107</v>
      </c>
      <c r="C28">
        <v>78</v>
      </c>
    </row>
    <row r="29" spans="1:3" x14ac:dyDescent="0.2">
      <c r="A29">
        <v>76</v>
      </c>
      <c r="B29">
        <v>122</v>
      </c>
      <c r="C29">
        <v>80</v>
      </c>
    </row>
    <row r="30" spans="1:3" x14ac:dyDescent="0.2">
      <c r="A30">
        <v>57</v>
      </c>
      <c r="B30">
        <v>102</v>
      </c>
      <c r="C30">
        <v>86</v>
      </c>
    </row>
    <row r="31" spans="1:3" x14ac:dyDescent="0.2">
      <c r="A31">
        <v>67</v>
      </c>
      <c r="B31">
        <v>103</v>
      </c>
      <c r="C31">
        <v>81</v>
      </c>
    </row>
    <row r="32" spans="1:3" x14ac:dyDescent="0.2">
      <c r="A32">
        <v>70</v>
      </c>
      <c r="B32">
        <v>105</v>
      </c>
      <c r="C32">
        <v>74</v>
      </c>
    </row>
    <row r="33" spans="1:3" x14ac:dyDescent="0.2">
      <c r="A33">
        <v>63</v>
      </c>
      <c r="B33">
        <v>100</v>
      </c>
      <c r="C33">
        <v>73</v>
      </c>
    </row>
    <row r="34" spans="1:3" x14ac:dyDescent="0.2">
      <c r="A34">
        <v>65</v>
      </c>
      <c r="B34">
        <v>94</v>
      </c>
      <c r="C34">
        <v>76</v>
      </c>
    </row>
    <row r="35" spans="1:3" x14ac:dyDescent="0.2">
      <c r="A35">
        <v>75</v>
      </c>
      <c r="B35">
        <v>85</v>
      </c>
      <c r="C35">
        <v>75</v>
      </c>
    </row>
    <row r="36" spans="1:3" x14ac:dyDescent="0.2">
      <c r="A36">
        <v>65</v>
      </c>
      <c r="B36">
        <v>99</v>
      </c>
      <c r="C36">
        <v>72</v>
      </c>
    </row>
    <row r="37" spans="1:3" x14ac:dyDescent="0.2">
      <c r="A37">
        <v>78</v>
      </c>
      <c r="B37">
        <v>98</v>
      </c>
      <c r="C37">
        <v>70</v>
      </c>
    </row>
    <row r="38" spans="1:3" x14ac:dyDescent="0.2">
      <c r="A38">
        <v>100</v>
      </c>
      <c r="B38">
        <v>134</v>
      </c>
      <c r="C38">
        <v>90</v>
      </c>
    </row>
    <row r="39" spans="1:3" x14ac:dyDescent="0.2">
      <c r="A39">
        <v>64</v>
      </c>
      <c r="B39">
        <v>112</v>
      </c>
      <c r="C39">
        <v>80</v>
      </c>
    </row>
    <row r="40" spans="1:3" x14ac:dyDescent="0.2">
      <c r="A40">
        <v>76</v>
      </c>
      <c r="B40">
        <v>98</v>
      </c>
      <c r="C40">
        <v>82</v>
      </c>
    </row>
    <row r="41" spans="1:3" x14ac:dyDescent="0.2">
      <c r="A41">
        <v>70</v>
      </c>
      <c r="B41">
        <v>111</v>
      </c>
      <c r="C41">
        <v>76</v>
      </c>
    </row>
    <row r="42" spans="1:3" x14ac:dyDescent="0.2">
      <c r="A42">
        <v>69</v>
      </c>
      <c r="B42">
        <v>95</v>
      </c>
      <c r="C42">
        <v>70</v>
      </c>
    </row>
    <row r="43" spans="1:3" x14ac:dyDescent="0.2">
      <c r="A43">
        <v>71</v>
      </c>
      <c r="B43">
        <v>90</v>
      </c>
      <c r="C43">
        <v>75</v>
      </c>
    </row>
    <row r="44" spans="1:3" x14ac:dyDescent="0.2">
      <c r="A44">
        <v>63</v>
      </c>
      <c r="B44">
        <v>94</v>
      </c>
      <c r="C44">
        <v>74</v>
      </c>
    </row>
    <row r="45" spans="1:3" x14ac:dyDescent="0.2">
      <c r="A45">
        <v>64</v>
      </c>
      <c r="B45">
        <v>86</v>
      </c>
      <c r="C45">
        <v>70</v>
      </c>
    </row>
    <row r="46" spans="1:3" x14ac:dyDescent="0.2">
      <c r="A46">
        <v>43</v>
      </c>
      <c r="B46">
        <v>91</v>
      </c>
      <c r="C46">
        <v>62</v>
      </c>
    </row>
    <row r="47" spans="1:3" x14ac:dyDescent="0.2">
      <c r="A47">
        <v>50</v>
      </c>
      <c r="B47">
        <v>82</v>
      </c>
      <c r="C47">
        <v>61</v>
      </c>
    </row>
    <row r="48" spans="1:3" x14ac:dyDescent="0.2">
      <c r="A48">
        <v>49</v>
      </c>
      <c r="B48">
        <v>81</v>
      </c>
      <c r="C48">
        <v>60</v>
      </c>
    </row>
    <row r="49" spans="1:3" x14ac:dyDescent="0.2">
      <c r="A49">
        <v>45</v>
      </c>
      <c r="B49">
        <v>77</v>
      </c>
      <c r="C49">
        <v>63</v>
      </c>
    </row>
    <row r="50" spans="1:3" x14ac:dyDescent="0.2">
      <c r="A50">
        <v>43</v>
      </c>
      <c r="B50">
        <v>78</v>
      </c>
      <c r="C50">
        <v>62</v>
      </c>
    </row>
    <row r="51" spans="1:3" x14ac:dyDescent="0.2">
      <c r="A51">
        <v>47</v>
      </c>
      <c r="B51">
        <v>81</v>
      </c>
      <c r="C51">
        <v>67</v>
      </c>
    </row>
    <row r="52" spans="1:3" x14ac:dyDescent="0.2">
      <c r="A52">
        <v>46</v>
      </c>
      <c r="B52">
        <v>81</v>
      </c>
      <c r="C52">
        <v>65</v>
      </c>
    </row>
    <row r="53" spans="1:3" x14ac:dyDescent="0.2">
      <c r="A53">
        <v>34</v>
      </c>
      <c r="B53">
        <v>98</v>
      </c>
      <c r="C53">
        <v>63</v>
      </c>
    </row>
    <row r="54" spans="1:3" x14ac:dyDescent="0.2">
      <c r="A54">
        <v>40</v>
      </c>
      <c r="B54">
        <v>78</v>
      </c>
      <c r="C54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A108-6ECC-466A-9F62-8DEC0E5A899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74.5</v>
      </c>
      <c r="B2" s="4">
        <f>MEDIAN(B5:B54)</f>
        <v>112</v>
      </c>
      <c r="C2" s="5">
        <f>MEDIAN(C5:C54)</f>
        <v>90.5</v>
      </c>
      <c r="D2" s="1" t="s">
        <v>0</v>
      </c>
    </row>
    <row r="3" spans="1:4" ht="16" thickBot="1" x14ac:dyDescent="0.25">
      <c r="A3" s="6">
        <f>VAR(A5:A54)</f>
        <v>182.27795918367337</v>
      </c>
      <c r="B3" s="7">
        <f>VAR(B5:B54)</f>
        <v>1706.8200000000011</v>
      </c>
      <c r="C3" s="8">
        <f>VAR(C5:C54)</f>
        <v>307.04857142857151</v>
      </c>
      <c r="D3" s="9" t="s">
        <v>1</v>
      </c>
    </row>
    <row r="4" spans="1:4" ht="16" thickBot="1" x14ac:dyDescent="0.25">
      <c r="A4" s="10">
        <f>STDEV(A5:A54)</f>
        <v>13.501035485608996</v>
      </c>
      <c r="B4" s="11">
        <f>STDEV(B5:B54)</f>
        <v>41.313678122384616</v>
      </c>
      <c r="C4" s="12">
        <f>STDEV(C5:C54)</f>
        <v>17.522801472041266</v>
      </c>
      <c r="D4" s="1" t="s">
        <v>2</v>
      </c>
    </row>
    <row r="5" spans="1:4" x14ac:dyDescent="0.2">
      <c r="A5">
        <v>95</v>
      </c>
      <c r="B5">
        <v>165</v>
      </c>
      <c r="C5">
        <v>120</v>
      </c>
    </row>
    <row r="6" spans="1:4" x14ac:dyDescent="0.2">
      <c r="A6">
        <v>100</v>
      </c>
      <c r="B6">
        <v>127</v>
      </c>
      <c r="C6">
        <v>117</v>
      </c>
    </row>
    <row r="7" spans="1:4" x14ac:dyDescent="0.2">
      <c r="A7">
        <v>87</v>
      </c>
      <c r="B7">
        <v>113</v>
      </c>
      <c r="C7">
        <v>101</v>
      </c>
    </row>
    <row r="8" spans="1:4" x14ac:dyDescent="0.2">
      <c r="A8">
        <v>79</v>
      </c>
      <c r="B8">
        <v>123</v>
      </c>
      <c r="C8">
        <v>90</v>
      </c>
    </row>
    <row r="9" spans="1:4" x14ac:dyDescent="0.2">
      <c r="A9">
        <v>73</v>
      </c>
      <c r="B9">
        <v>113</v>
      </c>
      <c r="C9">
        <v>99</v>
      </c>
    </row>
    <row r="10" spans="1:4" x14ac:dyDescent="0.2">
      <c r="A10">
        <v>72</v>
      </c>
      <c r="B10">
        <v>99</v>
      </c>
      <c r="C10">
        <v>82</v>
      </c>
    </row>
    <row r="11" spans="1:4" x14ac:dyDescent="0.2">
      <c r="A11">
        <v>67</v>
      </c>
      <c r="B11">
        <v>111</v>
      </c>
      <c r="C11">
        <v>83</v>
      </c>
    </row>
    <row r="12" spans="1:4" x14ac:dyDescent="0.2">
      <c r="A12">
        <v>66</v>
      </c>
      <c r="B12">
        <v>92</v>
      </c>
      <c r="C12">
        <v>77</v>
      </c>
    </row>
    <row r="13" spans="1:4" x14ac:dyDescent="0.2">
      <c r="A13">
        <v>70</v>
      </c>
      <c r="B13">
        <v>95</v>
      </c>
      <c r="C13">
        <v>82</v>
      </c>
    </row>
    <row r="14" spans="1:4" x14ac:dyDescent="0.2">
      <c r="A14">
        <v>70</v>
      </c>
      <c r="B14">
        <v>117</v>
      </c>
      <c r="C14">
        <v>88</v>
      </c>
    </row>
    <row r="15" spans="1:4" x14ac:dyDescent="0.2">
      <c r="A15">
        <v>95</v>
      </c>
      <c r="B15">
        <v>103</v>
      </c>
      <c r="C15">
        <v>84</v>
      </c>
    </row>
    <row r="16" spans="1:4" x14ac:dyDescent="0.2">
      <c r="A16">
        <v>68</v>
      </c>
      <c r="B16">
        <v>97</v>
      </c>
      <c r="C16">
        <v>79</v>
      </c>
    </row>
    <row r="17" spans="1:3" x14ac:dyDescent="0.2">
      <c r="A17">
        <v>64</v>
      </c>
      <c r="B17">
        <v>91</v>
      </c>
      <c r="C17">
        <v>93</v>
      </c>
    </row>
    <row r="18" spans="1:3" x14ac:dyDescent="0.2">
      <c r="A18">
        <v>80</v>
      </c>
      <c r="B18">
        <v>98</v>
      </c>
      <c r="C18">
        <v>75</v>
      </c>
    </row>
    <row r="19" spans="1:3" x14ac:dyDescent="0.2">
      <c r="A19">
        <v>68</v>
      </c>
      <c r="B19">
        <v>110</v>
      </c>
      <c r="C19">
        <v>76</v>
      </c>
    </row>
    <row r="20" spans="1:3" x14ac:dyDescent="0.2">
      <c r="A20">
        <v>65</v>
      </c>
      <c r="B20">
        <v>87</v>
      </c>
      <c r="C20">
        <v>70</v>
      </c>
    </row>
    <row r="21" spans="1:3" x14ac:dyDescent="0.2">
      <c r="A21">
        <v>64</v>
      </c>
      <c r="B21">
        <v>91</v>
      </c>
      <c r="C21">
        <v>69</v>
      </c>
    </row>
    <row r="22" spans="1:3" x14ac:dyDescent="0.2">
      <c r="A22">
        <v>60</v>
      </c>
      <c r="B22">
        <v>103</v>
      </c>
      <c r="C22">
        <v>80</v>
      </c>
    </row>
    <row r="23" spans="1:3" x14ac:dyDescent="0.2">
      <c r="A23">
        <v>65</v>
      </c>
      <c r="B23">
        <v>89</v>
      </c>
      <c r="C23">
        <v>70</v>
      </c>
    </row>
    <row r="24" spans="1:3" x14ac:dyDescent="0.2">
      <c r="A24">
        <v>47</v>
      </c>
      <c r="B24">
        <v>88</v>
      </c>
      <c r="C24">
        <v>72</v>
      </c>
    </row>
    <row r="25" spans="1:3" x14ac:dyDescent="0.2">
      <c r="A25">
        <v>49</v>
      </c>
      <c r="B25">
        <v>99</v>
      </c>
      <c r="C25">
        <v>84</v>
      </c>
    </row>
    <row r="26" spans="1:3" x14ac:dyDescent="0.2">
      <c r="A26">
        <v>74</v>
      </c>
      <c r="B26">
        <v>83</v>
      </c>
      <c r="C26">
        <v>81</v>
      </c>
    </row>
    <row r="27" spans="1:3" x14ac:dyDescent="0.2">
      <c r="A27">
        <v>62</v>
      </c>
      <c r="B27">
        <v>98</v>
      </c>
      <c r="C27">
        <v>83</v>
      </c>
    </row>
    <row r="28" spans="1:3" x14ac:dyDescent="0.2">
      <c r="A28">
        <v>61</v>
      </c>
      <c r="B28">
        <v>344</v>
      </c>
      <c r="C28">
        <v>130</v>
      </c>
    </row>
    <row r="29" spans="1:3" x14ac:dyDescent="0.2">
      <c r="A29">
        <v>123</v>
      </c>
      <c r="B29">
        <v>142</v>
      </c>
      <c r="C29">
        <v>124</v>
      </c>
    </row>
    <row r="30" spans="1:3" x14ac:dyDescent="0.2">
      <c r="A30">
        <v>106</v>
      </c>
      <c r="B30">
        <v>162</v>
      </c>
      <c r="C30">
        <v>112</v>
      </c>
    </row>
    <row r="31" spans="1:3" x14ac:dyDescent="0.2">
      <c r="A31">
        <v>94</v>
      </c>
      <c r="B31">
        <v>119</v>
      </c>
      <c r="C31">
        <v>104</v>
      </c>
    </row>
    <row r="32" spans="1:3" x14ac:dyDescent="0.2">
      <c r="A32">
        <v>90</v>
      </c>
      <c r="B32">
        <v>119</v>
      </c>
      <c r="C32">
        <v>117</v>
      </c>
    </row>
    <row r="33" spans="1:3" x14ac:dyDescent="0.2">
      <c r="A33">
        <v>80</v>
      </c>
      <c r="B33">
        <v>156</v>
      </c>
      <c r="C33">
        <v>123</v>
      </c>
    </row>
    <row r="34" spans="1:3" x14ac:dyDescent="0.2">
      <c r="A34">
        <v>85</v>
      </c>
      <c r="B34">
        <v>125</v>
      </c>
      <c r="C34">
        <v>108</v>
      </c>
    </row>
    <row r="35" spans="1:3" x14ac:dyDescent="0.2">
      <c r="A35">
        <v>77</v>
      </c>
      <c r="B35">
        <v>109</v>
      </c>
      <c r="C35">
        <v>110</v>
      </c>
    </row>
    <row r="36" spans="1:3" x14ac:dyDescent="0.2">
      <c r="A36">
        <v>85</v>
      </c>
      <c r="B36">
        <v>110</v>
      </c>
      <c r="C36">
        <v>116</v>
      </c>
    </row>
    <row r="37" spans="1:3" x14ac:dyDescent="0.2">
      <c r="A37">
        <v>83</v>
      </c>
      <c r="B37">
        <v>108</v>
      </c>
      <c r="C37">
        <v>88</v>
      </c>
    </row>
    <row r="38" spans="1:3" x14ac:dyDescent="0.2">
      <c r="A38">
        <v>75</v>
      </c>
      <c r="B38">
        <v>165</v>
      </c>
      <c r="C38">
        <v>94</v>
      </c>
    </row>
    <row r="39" spans="1:3" x14ac:dyDescent="0.2">
      <c r="A39">
        <v>85</v>
      </c>
      <c r="B39">
        <v>109</v>
      </c>
      <c r="C39">
        <v>92</v>
      </c>
    </row>
    <row r="40" spans="1:3" x14ac:dyDescent="0.2">
      <c r="A40">
        <v>75</v>
      </c>
      <c r="B40">
        <v>115</v>
      </c>
      <c r="C40">
        <v>86</v>
      </c>
    </row>
    <row r="41" spans="1:3" x14ac:dyDescent="0.2">
      <c r="A41">
        <v>82</v>
      </c>
      <c r="B41">
        <v>136</v>
      </c>
      <c r="C41">
        <v>140</v>
      </c>
    </row>
    <row r="42" spans="1:3" x14ac:dyDescent="0.2">
      <c r="A42">
        <v>78</v>
      </c>
      <c r="B42">
        <v>228</v>
      </c>
      <c r="C42">
        <v>104</v>
      </c>
    </row>
    <row r="43" spans="1:3" x14ac:dyDescent="0.2">
      <c r="A43">
        <v>70</v>
      </c>
      <c r="B43">
        <v>138</v>
      </c>
      <c r="C43">
        <v>96</v>
      </c>
    </row>
    <row r="44" spans="1:3" x14ac:dyDescent="0.2">
      <c r="A44">
        <v>86</v>
      </c>
      <c r="B44">
        <v>115</v>
      </c>
      <c r="C44">
        <v>116</v>
      </c>
    </row>
    <row r="45" spans="1:3" x14ac:dyDescent="0.2">
      <c r="A45">
        <v>74</v>
      </c>
      <c r="B45">
        <v>115</v>
      </c>
      <c r="C45">
        <v>87</v>
      </c>
    </row>
    <row r="46" spans="1:3" x14ac:dyDescent="0.2">
      <c r="A46">
        <v>74</v>
      </c>
      <c r="B46">
        <v>121</v>
      </c>
      <c r="C46">
        <v>91</v>
      </c>
    </row>
    <row r="47" spans="1:3" x14ac:dyDescent="0.2">
      <c r="A47">
        <v>77</v>
      </c>
      <c r="B47">
        <v>108</v>
      </c>
      <c r="C47">
        <v>76</v>
      </c>
    </row>
    <row r="48" spans="1:3" x14ac:dyDescent="0.2">
      <c r="A48">
        <v>73</v>
      </c>
      <c r="B48">
        <v>102</v>
      </c>
      <c r="C48">
        <v>87</v>
      </c>
    </row>
    <row r="49" spans="1:3" x14ac:dyDescent="0.2">
      <c r="A49">
        <v>75</v>
      </c>
      <c r="B49">
        <v>152</v>
      </c>
      <c r="C49">
        <v>93</v>
      </c>
    </row>
    <row r="50" spans="1:3" x14ac:dyDescent="0.2">
      <c r="A50">
        <v>84</v>
      </c>
      <c r="B50">
        <v>137</v>
      </c>
      <c r="C50">
        <v>94</v>
      </c>
    </row>
    <row r="51" spans="1:3" x14ac:dyDescent="0.2">
      <c r="A51">
        <v>73</v>
      </c>
      <c r="B51">
        <v>107</v>
      </c>
      <c r="C51">
        <v>88</v>
      </c>
    </row>
    <row r="52" spans="1:3" x14ac:dyDescent="0.2">
      <c r="A52">
        <v>72</v>
      </c>
      <c r="B52">
        <v>104</v>
      </c>
      <c r="C52">
        <v>125</v>
      </c>
    </row>
    <row r="53" spans="1:3" x14ac:dyDescent="0.2">
      <c r="A53">
        <v>86</v>
      </c>
      <c r="B53">
        <v>113</v>
      </c>
      <c r="C53">
        <v>89</v>
      </c>
    </row>
    <row r="54" spans="1:3" x14ac:dyDescent="0.2">
      <c r="A54">
        <v>74</v>
      </c>
      <c r="B54">
        <v>128</v>
      </c>
      <c r="C54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ED77-F4D3-4C65-943A-0AC93BEB143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83</v>
      </c>
      <c r="B2" s="4">
        <f>MEDIAN(B5:B54)</f>
        <v>116.5</v>
      </c>
      <c r="C2" s="5">
        <f>MEDIAN(C5:C54)</f>
        <v>99</v>
      </c>
      <c r="D2" s="1" t="s">
        <v>0</v>
      </c>
    </row>
    <row r="3" spans="1:4" ht="16" thickBot="1" x14ac:dyDescent="0.25">
      <c r="A3" s="6">
        <f>VAR(A5:A54)</f>
        <v>835.03836734693891</v>
      </c>
      <c r="B3" s="7">
        <f>VAR(B5:B54)</f>
        <v>765.30775510204001</v>
      </c>
      <c r="C3" s="8">
        <f>VAR(C5:C54)</f>
        <v>1241.1738775510207</v>
      </c>
      <c r="D3" s="9" t="s">
        <v>1</v>
      </c>
    </row>
    <row r="4" spans="1:4" ht="16" thickBot="1" x14ac:dyDescent="0.25">
      <c r="A4" s="10">
        <f>STDEV(A5:A54)</f>
        <v>28.897030424369543</v>
      </c>
      <c r="B4" s="11">
        <f>STDEV(B5:B54)</f>
        <v>27.664196267053196</v>
      </c>
      <c r="C4" s="12">
        <f>STDEV(C5:C54)</f>
        <v>35.230297721577955</v>
      </c>
      <c r="D4" s="1" t="s">
        <v>2</v>
      </c>
    </row>
    <row r="5" spans="1:4" x14ac:dyDescent="0.2">
      <c r="A5">
        <v>115</v>
      </c>
      <c r="B5">
        <v>158</v>
      </c>
      <c r="C5">
        <v>136</v>
      </c>
    </row>
    <row r="6" spans="1:4" x14ac:dyDescent="0.2">
      <c r="A6">
        <v>109</v>
      </c>
      <c r="B6">
        <v>180</v>
      </c>
      <c r="C6">
        <v>144</v>
      </c>
    </row>
    <row r="7" spans="1:4" x14ac:dyDescent="0.2">
      <c r="A7">
        <v>92</v>
      </c>
      <c r="B7">
        <v>146</v>
      </c>
      <c r="C7">
        <v>153</v>
      </c>
    </row>
    <row r="8" spans="1:4" x14ac:dyDescent="0.2">
      <c r="A8">
        <v>84</v>
      </c>
      <c r="B8">
        <v>116</v>
      </c>
      <c r="C8">
        <v>108</v>
      </c>
    </row>
    <row r="9" spans="1:4" x14ac:dyDescent="0.2">
      <c r="A9">
        <v>85</v>
      </c>
      <c r="B9">
        <v>134</v>
      </c>
      <c r="C9">
        <v>107</v>
      </c>
    </row>
    <row r="10" spans="1:4" x14ac:dyDescent="0.2">
      <c r="A10">
        <v>84</v>
      </c>
      <c r="B10">
        <v>144</v>
      </c>
      <c r="C10">
        <v>130</v>
      </c>
    </row>
    <row r="11" spans="1:4" x14ac:dyDescent="0.2">
      <c r="A11">
        <v>87</v>
      </c>
      <c r="B11">
        <v>117</v>
      </c>
      <c r="C11">
        <v>148</v>
      </c>
    </row>
    <row r="12" spans="1:4" x14ac:dyDescent="0.2">
      <c r="A12">
        <v>85</v>
      </c>
      <c r="B12">
        <v>118</v>
      </c>
      <c r="C12">
        <v>102</v>
      </c>
    </row>
    <row r="13" spans="1:4" x14ac:dyDescent="0.2">
      <c r="A13">
        <v>92</v>
      </c>
      <c r="B13">
        <v>110</v>
      </c>
      <c r="C13">
        <v>88</v>
      </c>
    </row>
    <row r="14" spans="1:4" x14ac:dyDescent="0.2">
      <c r="A14">
        <v>82</v>
      </c>
      <c r="B14">
        <v>142</v>
      </c>
      <c r="C14">
        <v>129</v>
      </c>
    </row>
    <row r="15" spans="1:4" x14ac:dyDescent="0.2">
      <c r="A15">
        <v>120</v>
      </c>
      <c r="B15">
        <v>241</v>
      </c>
      <c r="C15">
        <v>120</v>
      </c>
    </row>
    <row r="16" spans="1:4" x14ac:dyDescent="0.2">
      <c r="A16">
        <v>113</v>
      </c>
      <c r="B16">
        <v>112</v>
      </c>
      <c r="C16">
        <v>96</v>
      </c>
    </row>
    <row r="17" spans="1:3" x14ac:dyDescent="0.2">
      <c r="A17">
        <v>97</v>
      </c>
      <c r="B17">
        <v>117</v>
      </c>
      <c r="C17">
        <v>104</v>
      </c>
    </row>
    <row r="18" spans="1:3" x14ac:dyDescent="0.2">
      <c r="A18">
        <v>87</v>
      </c>
      <c r="B18">
        <v>141</v>
      </c>
      <c r="C18">
        <v>129</v>
      </c>
    </row>
    <row r="19" spans="1:3" x14ac:dyDescent="0.2">
      <c r="A19">
        <v>128</v>
      </c>
      <c r="B19">
        <v>134</v>
      </c>
      <c r="C19">
        <v>126</v>
      </c>
    </row>
    <row r="20" spans="1:3" x14ac:dyDescent="0.2">
      <c r="A20">
        <v>88</v>
      </c>
      <c r="B20">
        <v>114</v>
      </c>
      <c r="C20">
        <v>98</v>
      </c>
    </row>
    <row r="21" spans="1:3" x14ac:dyDescent="0.2">
      <c r="A21">
        <v>91</v>
      </c>
      <c r="B21">
        <v>131</v>
      </c>
      <c r="C21">
        <v>84</v>
      </c>
    </row>
    <row r="22" spans="1:3" x14ac:dyDescent="0.2">
      <c r="A22">
        <v>98</v>
      </c>
      <c r="B22">
        <v>121</v>
      </c>
      <c r="C22">
        <v>135</v>
      </c>
    </row>
    <row r="23" spans="1:3" x14ac:dyDescent="0.2">
      <c r="A23">
        <v>81</v>
      </c>
      <c r="B23">
        <v>142</v>
      </c>
      <c r="C23">
        <v>141</v>
      </c>
    </row>
    <row r="24" spans="1:3" x14ac:dyDescent="0.2">
      <c r="A24">
        <v>89</v>
      </c>
      <c r="B24">
        <v>107</v>
      </c>
      <c r="C24">
        <v>89</v>
      </c>
    </row>
    <row r="25" spans="1:3" x14ac:dyDescent="0.2">
      <c r="A25">
        <v>64</v>
      </c>
      <c r="B25">
        <v>96</v>
      </c>
      <c r="C25">
        <v>87</v>
      </c>
    </row>
    <row r="26" spans="1:3" x14ac:dyDescent="0.2">
      <c r="A26">
        <v>82</v>
      </c>
      <c r="B26">
        <v>97</v>
      </c>
      <c r="C26">
        <v>77</v>
      </c>
    </row>
    <row r="27" spans="1:3" x14ac:dyDescent="0.2">
      <c r="A27">
        <v>73</v>
      </c>
      <c r="B27">
        <v>115</v>
      </c>
      <c r="C27">
        <v>94</v>
      </c>
    </row>
    <row r="28" spans="1:3" x14ac:dyDescent="0.2">
      <c r="A28">
        <v>72</v>
      </c>
      <c r="B28">
        <v>94</v>
      </c>
      <c r="C28">
        <v>78</v>
      </c>
    </row>
    <row r="29" spans="1:3" x14ac:dyDescent="0.2">
      <c r="A29">
        <v>67</v>
      </c>
      <c r="B29">
        <v>94</v>
      </c>
      <c r="C29">
        <v>73</v>
      </c>
    </row>
    <row r="30" spans="1:3" x14ac:dyDescent="0.2">
      <c r="A30">
        <v>64</v>
      </c>
      <c r="B30">
        <v>99</v>
      </c>
      <c r="C30">
        <v>73</v>
      </c>
    </row>
    <row r="31" spans="1:3" x14ac:dyDescent="0.2">
      <c r="A31">
        <v>65</v>
      </c>
      <c r="B31">
        <v>103</v>
      </c>
      <c r="C31">
        <v>281</v>
      </c>
    </row>
    <row r="32" spans="1:3" x14ac:dyDescent="0.2">
      <c r="A32">
        <v>109</v>
      </c>
      <c r="B32">
        <v>150</v>
      </c>
      <c r="C32">
        <v>119</v>
      </c>
    </row>
    <row r="33" spans="1:3" x14ac:dyDescent="0.2">
      <c r="A33">
        <v>89</v>
      </c>
      <c r="B33">
        <v>129</v>
      </c>
      <c r="C33">
        <v>105</v>
      </c>
    </row>
    <row r="34" spans="1:3" x14ac:dyDescent="0.2">
      <c r="A34">
        <v>82</v>
      </c>
      <c r="B34">
        <v>125</v>
      </c>
      <c r="C34">
        <v>100</v>
      </c>
    </row>
    <row r="35" spans="1:3" x14ac:dyDescent="0.2">
      <c r="A35">
        <v>75</v>
      </c>
      <c r="B35">
        <v>125</v>
      </c>
      <c r="C35">
        <v>115</v>
      </c>
    </row>
    <row r="36" spans="1:3" x14ac:dyDescent="0.2">
      <c r="A36">
        <v>84</v>
      </c>
      <c r="B36">
        <v>119</v>
      </c>
      <c r="C36">
        <v>89</v>
      </c>
    </row>
    <row r="37" spans="1:3" x14ac:dyDescent="0.2">
      <c r="A37">
        <v>79</v>
      </c>
      <c r="B37">
        <v>117</v>
      </c>
      <c r="C37">
        <v>86</v>
      </c>
    </row>
    <row r="38" spans="1:3" x14ac:dyDescent="0.2">
      <c r="A38">
        <v>70</v>
      </c>
      <c r="B38">
        <v>109</v>
      </c>
      <c r="C38">
        <v>86</v>
      </c>
    </row>
    <row r="39" spans="1:3" x14ac:dyDescent="0.2">
      <c r="A39">
        <v>68</v>
      </c>
      <c r="B39">
        <v>116</v>
      </c>
      <c r="C39">
        <v>92</v>
      </c>
    </row>
    <row r="40" spans="1:3" x14ac:dyDescent="0.2">
      <c r="A40">
        <v>66</v>
      </c>
      <c r="B40">
        <v>97</v>
      </c>
      <c r="C40">
        <v>80</v>
      </c>
    </row>
    <row r="41" spans="1:3" x14ac:dyDescent="0.2">
      <c r="A41">
        <v>63</v>
      </c>
      <c r="B41">
        <v>95</v>
      </c>
      <c r="C41">
        <v>75</v>
      </c>
    </row>
    <row r="42" spans="1:3" x14ac:dyDescent="0.2">
      <c r="A42">
        <v>65</v>
      </c>
      <c r="B42">
        <v>91</v>
      </c>
      <c r="C42">
        <v>74</v>
      </c>
    </row>
    <row r="43" spans="1:3" x14ac:dyDescent="0.2">
      <c r="A43">
        <v>62</v>
      </c>
      <c r="B43">
        <v>101</v>
      </c>
      <c r="C43">
        <v>89</v>
      </c>
    </row>
    <row r="44" spans="1:3" x14ac:dyDescent="0.2">
      <c r="A44">
        <v>64</v>
      </c>
      <c r="B44">
        <v>88</v>
      </c>
      <c r="C44">
        <v>72</v>
      </c>
    </row>
    <row r="45" spans="1:3" x14ac:dyDescent="0.2">
      <c r="A45">
        <v>247</v>
      </c>
      <c r="B45">
        <v>89</v>
      </c>
      <c r="C45">
        <v>74</v>
      </c>
    </row>
    <row r="46" spans="1:3" x14ac:dyDescent="0.2">
      <c r="A46">
        <v>58</v>
      </c>
      <c r="B46">
        <v>90</v>
      </c>
      <c r="C46">
        <v>71</v>
      </c>
    </row>
    <row r="47" spans="1:3" x14ac:dyDescent="0.2">
      <c r="A47">
        <v>57</v>
      </c>
      <c r="B47">
        <v>97</v>
      </c>
      <c r="C47">
        <v>114</v>
      </c>
    </row>
    <row r="48" spans="1:3" x14ac:dyDescent="0.2">
      <c r="A48">
        <v>69</v>
      </c>
      <c r="B48">
        <v>99</v>
      </c>
      <c r="C48">
        <v>86</v>
      </c>
    </row>
    <row r="49" spans="1:3" x14ac:dyDescent="0.2">
      <c r="A49">
        <v>58</v>
      </c>
      <c r="B49">
        <v>84</v>
      </c>
      <c r="C49">
        <v>88</v>
      </c>
    </row>
    <row r="50" spans="1:3" x14ac:dyDescent="0.2">
      <c r="A50">
        <v>62</v>
      </c>
      <c r="B50">
        <v>160</v>
      </c>
      <c r="C50">
        <v>127</v>
      </c>
    </row>
    <row r="51" spans="1:3" x14ac:dyDescent="0.2">
      <c r="A51">
        <v>103</v>
      </c>
      <c r="B51">
        <v>144</v>
      </c>
      <c r="C51">
        <v>127</v>
      </c>
    </row>
    <row r="52" spans="1:3" x14ac:dyDescent="0.2">
      <c r="A52">
        <v>93</v>
      </c>
      <c r="B52">
        <v>126</v>
      </c>
      <c r="C52">
        <v>101</v>
      </c>
    </row>
    <row r="53" spans="1:3" x14ac:dyDescent="0.2">
      <c r="A53">
        <v>88</v>
      </c>
      <c r="B53">
        <v>128</v>
      </c>
      <c r="C53">
        <v>172</v>
      </c>
    </row>
    <row r="54" spans="1:3" x14ac:dyDescent="0.2">
      <c r="A54">
        <v>79</v>
      </c>
      <c r="B54">
        <v>112</v>
      </c>
      <c r="C54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243-258C-40E3-9114-BBC37C2711C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75</v>
      </c>
      <c r="B2" s="4">
        <f>MEDIAN(B5:B54)</f>
        <v>109</v>
      </c>
      <c r="C2" s="5">
        <f>MEDIAN(C5:C54)</f>
        <v>93</v>
      </c>
      <c r="D2" s="1" t="s">
        <v>0</v>
      </c>
    </row>
    <row r="3" spans="1:4" ht="16" thickBot="1" x14ac:dyDescent="0.25">
      <c r="A3" s="6">
        <f>VAR(A5:A54)</f>
        <v>544.44897959183675</v>
      </c>
      <c r="B3" s="7">
        <f>VAR(B5:B54)</f>
        <v>1259.1330612244901</v>
      </c>
      <c r="C3" s="8">
        <f>VAR(C5:C54)</f>
        <v>170.71387755102003</v>
      </c>
      <c r="D3" s="9" t="s">
        <v>1</v>
      </c>
    </row>
    <row r="4" spans="1:4" ht="16" thickBot="1" x14ac:dyDescent="0.25">
      <c r="A4" s="10">
        <f>STDEV(A5:A54)</f>
        <v>23.33343051486079</v>
      </c>
      <c r="B4" s="11">
        <f>STDEV(B5:B54)</f>
        <v>35.484264980755768</v>
      </c>
      <c r="C4" s="12">
        <f>STDEV(C5:C54)</f>
        <v>13.065752085166014</v>
      </c>
      <c r="D4" s="1" t="s">
        <v>2</v>
      </c>
    </row>
    <row r="5" spans="1:4" x14ac:dyDescent="0.2">
      <c r="A5">
        <v>104</v>
      </c>
      <c r="B5">
        <v>159</v>
      </c>
      <c r="C5">
        <v>122</v>
      </c>
    </row>
    <row r="6" spans="1:4" x14ac:dyDescent="0.2">
      <c r="A6">
        <v>99</v>
      </c>
      <c r="B6">
        <v>129</v>
      </c>
      <c r="C6">
        <v>104</v>
      </c>
    </row>
    <row r="7" spans="1:4" x14ac:dyDescent="0.2">
      <c r="A7">
        <v>88</v>
      </c>
      <c r="B7">
        <v>117</v>
      </c>
      <c r="C7">
        <v>117</v>
      </c>
    </row>
    <row r="8" spans="1:4" x14ac:dyDescent="0.2">
      <c r="A8">
        <v>99</v>
      </c>
      <c r="B8">
        <v>128</v>
      </c>
      <c r="C8">
        <v>114</v>
      </c>
    </row>
    <row r="9" spans="1:4" x14ac:dyDescent="0.2">
      <c r="A9">
        <v>87</v>
      </c>
      <c r="B9">
        <v>116</v>
      </c>
      <c r="C9">
        <v>94</v>
      </c>
    </row>
    <row r="10" spans="1:4" x14ac:dyDescent="0.2">
      <c r="A10">
        <v>82</v>
      </c>
      <c r="B10">
        <v>101</v>
      </c>
      <c r="C10">
        <v>89</v>
      </c>
    </row>
    <row r="11" spans="1:4" x14ac:dyDescent="0.2">
      <c r="A11">
        <v>78</v>
      </c>
      <c r="B11">
        <v>110</v>
      </c>
      <c r="C11">
        <v>96</v>
      </c>
    </row>
    <row r="12" spans="1:4" x14ac:dyDescent="0.2">
      <c r="A12">
        <v>75</v>
      </c>
      <c r="B12">
        <v>117</v>
      </c>
      <c r="C12">
        <v>110</v>
      </c>
    </row>
    <row r="13" spans="1:4" x14ac:dyDescent="0.2">
      <c r="A13">
        <v>97</v>
      </c>
      <c r="B13">
        <v>120</v>
      </c>
      <c r="C13">
        <v>112</v>
      </c>
    </row>
    <row r="14" spans="1:4" x14ac:dyDescent="0.2">
      <c r="A14">
        <v>71</v>
      </c>
      <c r="B14">
        <v>112</v>
      </c>
      <c r="C14">
        <v>91</v>
      </c>
    </row>
    <row r="15" spans="1:4" x14ac:dyDescent="0.2">
      <c r="A15">
        <v>72</v>
      </c>
      <c r="B15">
        <v>248</v>
      </c>
      <c r="C15">
        <v>95</v>
      </c>
    </row>
    <row r="16" spans="1:4" x14ac:dyDescent="0.2">
      <c r="A16">
        <v>71</v>
      </c>
      <c r="B16">
        <v>109</v>
      </c>
      <c r="C16">
        <v>100</v>
      </c>
    </row>
    <row r="17" spans="1:3" x14ac:dyDescent="0.2">
      <c r="A17">
        <v>88</v>
      </c>
      <c r="B17">
        <v>109</v>
      </c>
      <c r="C17">
        <v>115</v>
      </c>
    </row>
    <row r="18" spans="1:3" x14ac:dyDescent="0.2">
      <c r="A18">
        <v>75</v>
      </c>
      <c r="B18">
        <v>112</v>
      </c>
      <c r="C18">
        <v>94</v>
      </c>
    </row>
    <row r="19" spans="1:3" x14ac:dyDescent="0.2">
      <c r="A19">
        <v>78</v>
      </c>
      <c r="B19">
        <v>98</v>
      </c>
      <c r="C19">
        <v>90</v>
      </c>
    </row>
    <row r="20" spans="1:3" x14ac:dyDescent="0.2">
      <c r="A20">
        <v>73</v>
      </c>
      <c r="B20">
        <v>94</v>
      </c>
      <c r="C20">
        <v>84</v>
      </c>
    </row>
    <row r="21" spans="1:3" x14ac:dyDescent="0.2">
      <c r="A21">
        <v>73</v>
      </c>
      <c r="B21">
        <v>106</v>
      </c>
      <c r="C21">
        <v>98</v>
      </c>
    </row>
    <row r="22" spans="1:3" x14ac:dyDescent="0.2">
      <c r="A22">
        <v>89</v>
      </c>
      <c r="B22">
        <v>116</v>
      </c>
      <c r="C22">
        <v>106</v>
      </c>
    </row>
    <row r="23" spans="1:3" x14ac:dyDescent="0.2">
      <c r="A23">
        <v>76</v>
      </c>
      <c r="B23">
        <v>115</v>
      </c>
      <c r="C23">
        <v>84</v>
      </c>
    </row>
    <row r="24" spans="1:3" x14ac:dyDescent="0.2">
      <c r="A24">
        <v>74</v>
      </c>
      <c r="B24">
        <v>97</v>
      </c>
      <c r="C24">
        <v>78</v>
      </c>
    </row>
    <row r="25" spans="1:3" x14ac:dyDescent="0.2">
      <c r="A25">
        <v>65</v>
      </c>
      <c r="B25">
        <v>95</v>
      </c>
      <c r="C25">
        <v>101</v>
      </c>
    </row>
    <row r="26" spans="1:3" x14ac:dyDescent="0.2">
      <c r="A26">
        <v>70</v>
      </c>
      <c r="B26">
        <v>140</v>
      </c>
      <c r="C26">
        <v>108</v>
      </c>
    </row>
    <row r="27" spans="1:3" x14ac:dyDescent="0.2">
      <c r="A27">
        <v>80</v>
      </c>
      <c r="B27">
        <v>131</v>
      </c>
      <c r="C27">
        <v>90</v>
      </c>
    </row>
    <row r="28" spans="1:3" x14ac:dyDescent="0.2">
      <c r="A28">
        <v>72</v>
      </c>
      <c r="B28">
        <v>100</v>
      </c>
      <c r="C28">
        <v>84</v>
      </c>
    </row>
    <row r="29" spans="1:3" x14ac:dyDescent="0.2">
      <c r="A29">
        <v>68</v>
      </c>
      <c r="B29">
        <v>107</v>
      </c>
      <c r="C29">
        <v>107</v>
      </c>
    </row>
    <row r="30" spans="1:3" x14ac:dyDescent="0.2">
      <c r="A30">
        <v>70</v>
      </c>
      <c r="B30">
        <v>115</v>
      </c>
      <c r="C30">
        <v>105</v>
      </c>
    </row>
    <row r="31" spans="1:3" x14ac:dyDescent="0.2">
      <c r="A31">
        <v>67</v>
      </c>
      <c r="B31">
        <v>102</v>
      </c>
      <c r="C31">
        <v>79</v>
      </c>
    </row>
    <row r="32" spans="1:3" x14ac:dyDescent="0.2">
      <c r="A32">
        <v>70</v>
      </c>
      <c r="B32">
        <v>100</v>
      </c>
      <c r="C32">
        <v>85</v>
      </c>
    </row>
    <row r="33" spans="1:3" x14ac:dyDescent="0.2">
      <c r="A33">
        <v>75</v>
      </c>
      <c r="B33">
        <v>105</v>
      </c>
      <c r="C33">
        <v>87</v>
      </c>
    </row>
    <row r="34" spans="1:3" x14ac:dyDescent="0.2">
      <c r="A34">
        <v>79</v>
      </c>
      <c r="B34">
        <v>232</v>
      </c>
      <c r="C34">
        <v>89</v>
      </c>
    </row>
    <row r="35" spans="1:3" x14ac:dyDescent="0.2">
      <c r="A35">
        <v>60</v>
      </c>
      <c r="B35">
        <v>101</v>
      </c>
      <c r="C35">
        <v>75</v>
      </c>
    </row>
    <row r="36" spans="1:3" x14ac:dyDescent="0.2">
      <c r="A36">
        <v>62</v>
      </c>
      <c r="B36">
        <v>87</v>
      </c>
      <c r="C36">
        <v>83</v>
      </c>
    </row>
    <row r="37" spans="1:3" x14ac:dyDescent="0.2">
      <c r="A37">
        <v>61</v>
      </c>
      <c r="B37">
        <v>101</v>
      </c>
      <c r="C37">
        <v>83</v>
      </c>
    </row>
    <row r="38" spans="1:3" x14ac:dyDescent="0.2">
      <c r="A38">
        <v>73</v>
      </c>
      <c r="B38">
        <v>103</v>
      </c>
      <c r="C38">
        <v>84</v>
      </c>
    </row>
    <row r="39" spans="1:3" x14ac:dyDescent="0.2">
      <c r="A39">
        <v>59</v>
      </c>
      <c r="B39">
        <v>100</v>
      </c>
      <c r="C39">
        <v>70</v>
      </c>
    </row>
    <row r="40" spans="1:3" x14ac:dyDescent="0.2">
      <c r="A40">
        <v>221</v>
      </c>
      <c r="B40">
        <v>139</v>
      </c>
      <c r="C40">
        <v>119</v>
      </c>
    </row>
    <row r="41" spans="1:3" x14ac:dyDescent="0.2">
      <c r="A41">
        <v>93</v>
      </c>
      <c r="B41">
        <v>120</v>
      </c>
      <c r="C41">
        <v>103</v>
      </c>
    </row>
    <row r="42" spans="1:3" x14ac:dyDescent="0.2">
      <c r="A42">
        <v>86</v>
      </c>
      <c r="B42">
        <v>122</v>
      </c>
      <c r="C42">
        <v>104</v>
      </c>
    </row>
    <row r="43" spans="1:3" x14ac:dyDescent="0.2">
      <c r="A43">
        <v>100</v>
      </c>
      <c r="B43">
        <v>113</v>
      </c>
      <c r="C43">
        <v>102</v>
      </c>
    </row>
    <row r="44" spans="1:3" x14ac:dyDescent="0.2">
      <c r="A44">
        <v>84</v>
      </c>
      <c r="B44">
        <v>132</v>
      </c>
      <c r="C44">
        <v>86</v>
      </c>
    </row>
    <row r="45" spans="1:3" x14ac:dyDescent="0.2">
      <c r="A45">
        <v>82</v>
      </c>
      <c r="B45">
        <v>101</v>
      </c>
      <c r="C45">
        <v>86</v>
      </c>
    </row>
    <row r="46" spans="1:3" x14ac:dyDescent="0.2">
      <c r="A46">
        <v>79</v>
      </c>
      <c r="B46">
        <v>96</v>
      </c>
      <c r="C46">
        <v>94</v>
      </c>
    </row>
    <row r="47" spans="1:3" x14ac:dyDescent="0.2">
      <c r="A47">
        <v>104</v>
      </c>
      <c r="B47">
        <v>112</v>
      </c>
      <c r="C47">
        <v>107</v>
      </c>
    </row>
    <row r="48" spans="1:3" x14ac:dyDescent="0.2">
      <c r="A48">
        <v>73</v>
      </c>
      <c r="B48">
        <v>107</v>
      </c>
      <c r="C48">
        <v>78</v>
      </c>
    </row>
    <row r="49" spans="1:3" x14ac:dyDescent="0.2">
      <c r="A49">
        <v>68</v>
      </c>
      <c r="B49">
        <v>97</v>
      </c>
      <c r="C49">
        <v>77</v>
      </c>
    </row>
    <row r="50" spans="1:3" x14ac:dyDescent="0.2">
      <c r="A50">
        <v>66</v>
      </c>
      <c r="B50">
        <v>108</v>
      </c>
      <c r="C50">
        <v>74</v>
      </c>
    </row>
    <row r="51" spans="1:3" x14ac:dyDescent="0.2">
      <c r="A51">
        <v>69</v>
      </c>
      <c r="B51">
        <v>102</v>
      </c>
      <c r="C51">
        <v>93</v>
      </c>
    </row>
    <row r="52" spans="1:3" x14ac:dyDescent="0.2">
      <c r="A52">
        <v>79</v>
      </c>
      <c r="B52">
        <v>259</v>
      </c>
      <c r="C52">
        <v>93</v>
      </c>
    </row>
    <row r="53" spans="1:3" x14ac:dyDescent="0.2">
      <c r="A53">
        <v>65</v>
      </c>
      <c r="B53">
        <v>99</v>
      </c>
      <c r="C53">
        <v>82</v>
      </c>
    </row>
    <row r="54" spans="1:3" x14ac:dyDescent="0.2">
      <c r="A54">
        <v>71</v>
      </c>
      <c r="B54">
        <v>93</v>
      </c>
      <c r="C54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D22-7E75-4249-B724-A8DDC3354545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84</v>
      </c>
      <c r="B2" s="4">
        <f>MEDIAN(B5:B54)</f>
        <v>130</v>
      </c>
      <c r="C2" s="5">
        <f>MEDIAN(C5:C54)</f>
        <v>108</v>
      </c>
      <c r="D2" s="1" t="s">
        <v>0</v>
      </c>
    </row>
    <row r="3" spans="1:4" ht="16" thickBot="1" x14ac:dyDescent="0.25">
      <c r="A3" s="6">
        <f>VAR(A5:A54)</f>
        <v>179.63306122449018</v>
      </c>
      <c r="B3" s="7">
        <f>VAR(B5:B54)</f>
        <v>470.93918367346976</v>
      </c>
      <c r="C3" s="8">
        <f>VAR(C5:C54)</f>
        <v>2340.3004081632648</v>
      </c>
      <c r="D3" s="9" t="s">
        <v>1</v>
      </c>
    </row>
    <row r="4" spans="1:4" ht="16" thickBot="1" x14ac:dyDescent="0.25">
      <c r="A4" s="10">
        <f>STDEV(A5:A54)</f>
        <v>13.402725887836779</v>
      </c>
      <c r="B4" s="11">
        <f>STDEV(B5:B54)</f>
        <v>21.701133234775316</v>
      </c>
      <c r="C4" s="12">
        <f>STDEV(C5:C54)</f>
        <v>48.376651477373514</v>
      </c>
      <c r="D4" s="1" t="s">
        <v>2</v>
      </c>
    </row>
    <row r="5" spans="1:4" x14ac:dyDescent="0.2">
      <c r="A5">
        <v>101</v>
      </c>
      <c r="B5">
        <v>142</v>
      </c>
      <c r="C5">
        <v>124</v>
      </c>
    </row>
    <row r="6" spans="1:4" x14ac:dyDescent="0.2">
      <c r="A6">
        <v>90</v>
      </c>
      <c r="B6">
        <v>122</v>
      </c>
      <c r="C6">
        <v>110</v>
      </c>
    </row>
    <row r="7" spans="1:4" x14ac:dyDescent="0.2">
      <c r="A7">
        <v>108</v>
      </c>
      <c r="B7">
        <v>130</v>
      </c>
      <c r="C7">
        <v>108</v>
      </c>
    </row>
    <row r="8" spans="1:4" x14ac:dyDescent="0.2">
      <c r="A8">
        <v>88</v>
      </c>
      <c r="B8">
        <v>122</v>
      </c>
      <c r="C8">
        <v>94</v>
      </c>
    </row>
    <row r="9" spans="1:4" x14ac:dyDescent="0.2">
      <c r="A9">
        <v>77</v>
      </c>
      <c r="B9">
        <v>119</v>
      </c>
      <c r="C9">
        <v>103</v>
      </c>
    </row>
    <row r="10" spans="1:4" x14ac:dyDescent="0.2">
      <c r="A10">
        <v>74</v>
      </c>
      <c r="B10">
        <v>106</v>
      </c>
      <c r="C10">
        <v>106</v>
      </c>
    </row>
    <row r="11" spans="1:4" x14ac:dyDescent="0.2">
      <c r="A11">
        <v>86</v>
      </c>
      <c r="B11">
        <v>115</v>
      </c>
      <c r="C11">
        <v>91</v>
      </c>
    </row>
    <row r="12" spans="1:4" x14ac:dyDescent="0.2">
      <c r="A12">
        <v>71</v>
      </c>
      <c r="B12">
        <v>121</v>
      </c>
      <c r="C12">
        <v>100</v>
      </c>
    </row>
    <row r="13" spans="1:4" x14ac:dyDescent="0.2">
      <c r="A13">
        <v>71</v>
      </c>
      <c r="B13">
        <v>104</v>
      </c>
      <c r="C13">
        <v>94</v>
      </c>
    </row>
    <row r="14" spans="1:4" x14ac:dyDescent="0.2">
      <c r="A14">
        <v>80</v>
      </c>
      <c r="B14">
        <v>113</v>
      </c>
      <c r="C14">
        <v>89</v>
      </c>
    </row>
    <row r="15" spans="1:4" x14ac:dyDescent="0.2">
      <c r="A15">
        <v>72</v>
      </c>
      <c r="B15">
        <v>111</v>
      </c>
      <c r="C15">
        <v>95</v>
      </c>
    </row>
    <row r="16" spans="1:4" x14ac:dyDescent="0.2">
      <c r="A16">
        <v>68</v>
      </c>
      <c r="B16">
        <v>130</v>
      </c>
      <c r="C16">
        <v>96</v>
      </c>
    </row>
    <row r="17" spans="1:3" x14ac:dyDescent="0.2">
      <c r="A17">
        <v>69</v>
      </c>
      <c r="B17">
        <v>105</v>
      </c>
      <c r="C17">
        <v>104</v>
      </c>
    </row>
    <row r="18" spans="1:3" x14ac:dyDescent="0.2">
      <c r="A18">
        <v>80</v>
      </c>
      <c r="B18">
        <v>130</v>
      </c>
      <c r="C18">
        <v>102</v>
      </c>
    </row>
    <row r="19" spans="1:3" x14ac:dyDescent="0.2">
      <c r="A19">
        <v>80</v>
      </c>
      <c r="B19">
        <v>129</v>
      </c>
      <c r="C19">
        <v>111</v>
      </c>
    </row>
    <row r="20" spans="1:3" x14ac:dyDescent="0.2">
      <c r="A20">
        <v>82</v>
      </c>
      <c r="B20">
        <v>118</v>
      </c>
      <c r="C20">
        <v>146</v>
      </c>
    </row>
    <row r="21" spans="1:3" x14ac:dyDescent="0.2">
      <c r="A21">
        <v>119</v>
      </c>
      <c r="B21">
        <v>147</v>
      </c>
      <c r="C21">
        <v>95</v>
      </c>
    </row>
    <row r="22" spans="1:3" x14ac:dyDescent="0.2">
      <c r="A22">
        <v>92</v>
      </c>
      <c r="B22">
        <v>153</v>
      </c>
      <c r="C22">
        <v>119</v>
      </c>
    </row>
    <row r="23" spans="1:3" x14ac:dyDescent="0.2">
      <c r="A23">
        <v>86</v>
      </c>
      <c r="B23">
        <v>117</v>
      </c>
      <c r="C23">
        <v>119</v>
      </c>
    </row>
    <row r="24" spans="1:3" x14ac:dyDescent="0.2">
      <c r="A24">
        <v>80</v>
      </c>
      <c r="B24">
        <v>108</v>
      </c>
      <c r="C24">
        <v>109</v>
      </c>
    </row>
    <row r="25" spans="1:3" x14ac:dyDescent="0.2">
      <c r="A25">
        <v>94</v>
      </c>
      <c r="B25">
        <v>194</v>
      </c>
      <c r="C25">
        <v>86</v>
      </c>
    </row>
    <row r="26" spans="1:3" x14ac:dyDescent="0.2">
      <c r="A26">
        <v>82</v>
      </c>
      <c r="B26">
        <v>133</v>
      </c>
      <c r="C26">
        <v>103</v>
      </c>
    </row>
    <row r="27" spans="1:3" x14ac:dyDescent="0.2">
      <c r="A27">
        <v>76</v>
      </c>
      <c r="B27">
        <v>109</v>
      </c>
      <c r="C27">
        <v>109</v>
      </c>
    </row>
    <row r="28" spans="1:3" x14ac:dyDescent="0.2">
      <c r="A28">
        <v>91</v>
      </c>
      <c r="B28">
        <v>134</v>
      </c>
      <c r="C28">
        <v>87</v>
      </c>
    </row>
    <row r="29" spans="1:3" x14ac:dyDescent="0.2">
      <c r="A29">
        <v>73</v>
      </c>
      <c r="B29">
        <v>144</v>
      </c>
      <c r="C29">
        <v>120</v>
      </c>
    </row>
    <row r="30" spans="1:3" x14ac:dyDescent="0.2">
      <c r="A30">
        <v>75</v>
      </c>
      <c r="B30">
        <v>135</v>
      </c>
      <c r="C30">
        <v>109</v>
      </c>
    </row>
    <row r="31" spans="1:3" x14ac:dyDescent="0.2">
      <c r="A31">
        <v>76</v>
      </c>
      <c r="B31">
        <v>106</v>
      </c>
      <c r="C31">
        <v>108</v>
      </c>
    </row>
    <row r="32" spans="1:3" x14ac:dyDescent="0.2">
      <c r="A32">
        <v>103</v>
      </c>
      <c r="B32">
        <v>125</v>
      </c>
      <c r="C32">
        <v>95</v>
      </c>
    </row>
    <row r="33" spans="1:3" x14ac:dyDescent="0.2">
      <c r="A33">
        <v>81</v>
      </c>
      <c r="B33">
        <v>135</v>
      </c>
      <c r="C33">
        <v>112</v>
      </c>
    </row>
    <row r="34" spans="1:3" x14ac:dyDescent="0.2">
      <c r="A34">
        <v>79</v>
      </c>
      <c r="B34">
        <v>111</v>
      </c>
      <c r="C34">
        <v>108</v>
      </c>
    </row>
    <row r="35" spans="1:3" x14ac:dyDescent="0.2">
      <c r="A35">
        <v>100</v>
      </c>
      <c r="B35">
        <v>139</v>
      </c>
      <c r="C35">
        <v>103</v>
      </c>
    </row>
    <row r="36" spans="1:3" x14ac:dyDescent="0.2">
      <c r="A36">
        <v>99</v>
      </c>
      <c r="B36">
        <v>133</v>
      </c>
      <c r="C36">
        <v>85</v>
      </c>
    </row>
    <row r="37" spans="1:3" x14ac:dyDescent="0.2">
      <c r="A37">
        <v>74</v>
      </c>
      <c r="B37">
        <v>132</v>
      </c>
      <c r="C37">
        <v>108</v>
      </c>
    </row>
    <row r="38" spans="1:3" x14ac:dyDescent="0.2">
      <c r="A38">
        <v>75</v>
      </c>
      <c r="B38">
        <v>109</v>
      </c>
      <c r="C38">
        <v>135</v>
      </c>
    </row>
    <row r="39" spans="1:3" x14ac:dyDescent="0.2">
      <c r="A39">
        <v>105</v>
      </c>
      <c r="B39">
        <v>139</v>
      </c>
      <c r="C39">
        <v>90</v>
      </c>
    </row>
    <row r="40" spans="1:3" x14ac:dyDescent="0.2">
      <c r="A40">
        <v>75</v>
      </c>
      <c r="B40">
        <v>131</v>
      </c>
      <c r="C40">
        <v>109</v>
      </c>
    </row>
    <row r="41" spans="1:3" x14ac:dyDescent="0.2">
      <c r="A41">
        <v>77</v>
      </c>
      <c r="B41">
        <v>112</v>
      </c>
      <c r="C41">
        <v>125</v>
      </c>
    </row>
    <row r="42" spans="1:3" x14ac:dyDescent="0.2">
      <c r="A42">
        <v>99</v>
      </c>
      <c r="B42">
        <v>143</v>
      </c>
      <c r="C42">
        <v>92</v>
      </c>
    </row>
    <row r="43" spans="1:3" x14ac:dyDescent="0.2">
      <c r="A43">
        <v>75</v>
      </c>
      <c r="B43">
        <v>229</v>
      </c>
      <c r="C43">
        <v>379</v>
      </c>
    </row>
    <row r="44" spans="1:3" x14ac:dyDescent="0.2">
      <c r="A44">
        <v>100</v>
      </c>
      <c r="B44">
        <v>137</v>
      </c>
      <c r="C44">
        <v>124</v>
      </c>
    </row>
    <row r="45" spans="1:3" x14ac:dyDescent="0.2">
      <c r="A45">
        <v>118</v>
      </c>
      <c r="B45">
        <v>125</v>
      </c>
      <c r="C45">
        <v>125</v>
      </c>
    </row>
    <row r="46" spans="1:3" x14ac:dyDescent="0.2">
      <c r="A46">
        <v>109</v>
      </c>
      <c r="B46">
        <v>142</v>
      </c>
      <c r="C46">
        <v>90</v>
      </c>
    </row>
    <row r="47" spans="1:3" x14ac:dyDescent="0.2">
      <c r="A47">
        <v>89</v>
      </c>
      <c r="B47">
        <v>140</v>
      </c>
      <c r="C47">
        <v>296</v>
      </c>
    </row>
    <row r="48" spans="1:3" x14ac:dyDescent="0.2">
      <c r="A48">
        <v>91</v>
      </c>
      <c r="B48">
        <v>111</v>
      </c>
      <c r="C48">
        <v>121</v>
      </c>
    </row>
    <row r="49" spans="1:3" x14ac:dyDescent="0.2">
      <c r="A49">
        <v>110</v>
      </c>
      <c r="B49">
        <v>141</v>
      </c>
      <c r="C49">
        <v>103</v>
      </c>
    </row>
    <row r="50" spans="1:3" x14ac:dyDescent="0.2">
      <c r="A50">
        <v>90</v>
      </c>
      <c r="B50">
        <v>138</v>
      </c>
      <c r="C50">
        <v>118</v>
      </c>
    </row>
    <row r="51" spans="1:3" x14ac:dyDescent="0.2">
      <c r="A51">
        <v>84</v>
      </c>
      <c r="B51">
        <v>139</v>
      </c>
      <c r="C51">
        <v>131</v>
      </c>
    </row>
    <row r="52" spans="1:3" x14ac:dyDescent="0.2">
      <c r="A52">
        <v>84</v>
      </c>
      <c r="B52">
        <v>114</v>
      </c>
      <c r="C52">
        <v>130</v>
      </c>
    </row>
    <row r="53" spans="1:3" x14ac:dyDescent="0.2">
      <c r="A53">
        <v>109</v>
      </c>
      <c r="B53">
        <v>147</v>
      </c>
      <c r="C53">
        <v>97</v>
      </c>
    </row>
    <row r="54" spans="1:3" x14ac:dyDescent="0.2">
      <c r="A54">
        <v>90</v>
      </c>
      <c r="B54">
        <v>138</v>
      </c>
      <c r="C54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532-13B1-4A02-B860-E87668399E2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83</v>
      </c>
      <c r="B2" s="4">
        <f>MEDIAN(B5:B54)</f>
        <v>123</v>
      </c>
      <c r="C2" s="5">
        <f>MEDIAN(C5:C54)</f>
        <v>102</v>
      </c>
      <c r="D2" s="1" t="s">
        <v>0</v>
      </c>
    </row>
    <row r="3" spans="1:4" ht="16" thickBot="1" x14ac:dyDescent="0.25">
      <c r="A3" s="6">
        <f>VAR(A5:A54)</f>
        <v>295.26367346938741</v>
      </c>
      <c r="B3" s="7">
        <f>VAR(B5:B54)</f>
        <v>840.36734693877554</v>
      </c>
      <c r="C3" s="8">
        <f>VAR(C5:C54)</f>
        <v>4208.5077551020413</v>
      </c>
      <c r="D3" s="9" t="s">
        <v>1</v>
      </c>
    </row>
    <row r="4" spans="1:4" ht="16" thickBot="1" x14ac:dyDescent="0.25">
      <c r="A4" s="10">
        <f>STDEV(A5:A54)</f>
        <v>17.183238154358083</v>
      </c>
      <c r="B4" s="11">
        <f>STDEV(B5:B54)</f>
        <v>28.989090136442289</v>
      </c>
      <c r="C4" s="12">
        <f>STDEV(C5:C54)</f>
        <v>64.873012532963514</v>
      </c>
      <c r="D4" s="1" t="s">
        <v>2</v>
      </c>
    </row>
    <row r="5" spans="1:4" x14ac:dyDescent="0.2">
      <c r="A5">
        <v>125</v>
      </c>
      <c r="B5">
        <v>181</v>
      </c>
      <c r="C5">
        <v>150</v>
      </c>
    </row>
    <row r="6" spans="1:4" x14ac:dyDescent="0.2">
      <c r="A6">
        <v>137</v>
      </c>
      <c r="B6">
        <v>258</v>
      </c>
      <c r="C6">
        <v>135</v>
      </c>
    </row>
    <row r="7" spans="1:4" x14ac:dyDescent="0.2">
      <c r="A7">
        <v>123</v>
      </c>
      <c r="B7">
        <v>147</v>
      </c>
      <c r="C7">
        <v>135</v>
      </c>
    </row>
    <row r="8" spans="1:4" x14ac:dyDescent="0.2">
      <c r="A8">
        <v>117</v>
      </c>
      <c r="B8">
        <v>137</v>
      </c>
      <c r="C8">
        <v>137</v>
      </c>
    </row>
    <row r="9" spans="1:4" x14ac:dyDescent="0.2">
      <c r="A9">
        <v>113</v>
      </c>
      <c r="B9">
        <v>147</v>
      </c>
      <c r="C9">
        <v>541</v>
      </c>
    </row>
    <row r="10" spans="1:4" x14ac:dyDescent="0.2">
      <c r="A10">
        <v>93</v>
      </c>
      <c r="B10">
        <v>142</v>
      </c>
      <c r="C10">
        <v>126</v>
      </c>
    </row>
    <row r="11" spans="1:4" x14ac:dyDescent="0.2">
      <c r="A11">
        <v>114</v>
      </c>
      <c r="B11">
        <v>141</v>
      </c>
      <c r="C11">
        <v>126</v>
      </c>
    </row>
    <row r="12" spans="1:4" x14ac:dyDescent="0.2">
      <c r="A12">
        <v>109</v>
      </c>
      <c r="B12">
        <v>138</v>
      </c>
      <c r="C12">
        <v>157</v>
      </c>
    </row>
    <row r="13" spans="1:4" x14ac:dyDescent="0.2">
      <c r="A13">
        <v>90</v>
      </c>
      <c r="B13">
        <v>147</v>
      </c>
      <c r="C13">
        <v>101</v>
      </c>
    </row>
    <row r="14" spans="1:4" x14ac:dyDescent="0.2">
      <c r="A14">
        <v>98</v>
      </c>
      <c r="B14">
        <v>139</v>
      </c>
      <c r="C14">
        <v>109</v>
      </c>
    </row>
    <row r="15" spans="1:4" x14ac:dyDescent="0.2">
      <c r="A15">
        <v>116</v>
      </c>
      <c r="B15">
        <v>125</v>
      </c>
      <c r="C15">
        <v>127</v>
      </c>
    </row>
    <row r="16" spans="1:4" x14ac:dyDescent="0.2">
      <c r="A16">
        <v>83</v>
      </c>
      <c r="B16">
        <v>138</v>
      </c>
      <c r="C16">
        <v>126</v>
      </c>
    </row>
    <row r="17" spans="1:3" x14ac:dyDescent="0.2">
      <c r="A17">
        <v>85</v>
      </c>
      <c r="B17">
        <v>125</v>
      </c>
      <c r="C17">
        <v>102</v>
      </c>
    </row>
    <row r="18" spans="1:3" x14ac:dyDescent="0.2">
      <c r="A18">
        <v>112</v>
      </c>
      <c r="B18">
        <v>132</v>
      </c>
      <c r="C18">
        <v>114</v>
      </c>
    </row>
    <row r="19" spans="1:3" x14ac:dyDescent="0.2">
      <c r="A19">
        <v>94</v>
      </c>
      <c r="B19">
        <v>137</v>
      </c>
      <c r="C19">
        <v>103</v>
      </c>
    </row>
    <row r="20" spans="1:3" x14ac:dyDescent="0.2">
      <c r="A20">
        <v>76</v>
      </c>
      <c r="B20">
        <v>112</v>
      </c>
      <c r="C20">
        <v>105</v>
      </c>
    </row>
    <row r="21" spans="1:3" x14ac:dyDescent="0.2">
      <c r="A21">
        <v>74</v>
      </c>
      <c r="B21">
        <v>118</v>
      </c>
      <c r="C21">
        <v>87</v>
      </c>
    </row>
    <row r="22" spans="1:3" x14ac:dyDescent="0.2">
      <c r="A22">
        <v>88</v>
      </c>
      <c r="B22">
        <v>118</v>
      </c>
      <c r="C22">
        <v>97</v>
      </c>
    </row>
    <row r="23" spans="1:3" x14ac:dyDescent="0.2">
      <c r="A23">
        <v>81</v>
      </c>
      <c r="B23">
        <v>111</v>
      </c>
      <c r="C23">
        <v>102</v>
      </c>
    </row>
    <row r="24" spans="1:3" x14ac:dyDescent="0.2">
      <c r="A24">
        <v>96</v>
      </c>
      <c r="B24">
        <v>113</v>
      </c>
      <c r="C24">
        <v>102</v>
      </c>
    </row>
    <row r="25" spans="1:3" x14ac:dyDescent="0.2">
      <c r="A25">
        <v>70</v>
      </c>
      <c r="B25">
        <v>119</v>
      </c>
      <c r="C25">
        <v>98</v>
      </c>
    </row>
    <row r="26" spans="1:3" x14ac:dyDescent="0.2">
      <c r="A26">
        <v>81</v>
      </c>
      <c r="B26">
        <v>123</v>
      </c>
      <c r="C26">
        <v>102</v>
      </c>
    </row>
    <row r="27" spans="1:3" x14ac:dyDescent="0.2">
      <c r="A27">
        <v>81</v>
      </c>
      <c r="B27">
        <v>106</v>
      </c>
      <c r="C27">
        <v>102</v>
      </c>
    </row>
    <row r="28" spans="1:3" x14ac:dyDescent="0.2">
      <c r="A28">
        <v>72</v>
      </c>
      <c r="B28">
        <v>123</v>
      </c>
      <c r="C28">
        <v>194</v>
      </c>
    </row>
    <row r="29" spans="1:3" x14ac:dyDescent="0.2">
      <c r="A29">
        <v>70</v>
      </c>
      <c r="B29">
        <v>139</v>
      </c>
      <c r="C29">
        <v>96</v>
      </c>
    </row>
    <row r="30" spans="1:3" x14ac:dyDescent="0.2">
      <c r="A30">
        <v>85</v>
      </c>
      <c r="B30">
        <v>123</v>
      </c>
      <c r="C30">
        <v>94</v>
      </c>
    </row>
    <row r="31" spans="1:3" x14ac:dyDescent="0.2">
      <c r="A31">
        <v>88</v>
      </c>
      <c r="B31">
        <v>122</v>
      </c>
      <c r="C31">
        <v>99</v>
      </c>
    </row>
    <row r="32" spans="1:3" x14ac:dyDescent="0.2">
      <c r="A32">
        <v>69</v>
      </c>
      <c r="B32">
        <v>120</v>
      </c>
      <c r="C32">
        <v>84</v>
      </c>
    </row>
    <row r="33" spans="1:3" x14ac:dyDescent="0.2">
      <c r="A33">
        <v>77</v>
      </c>
      <c r="B33">
        <v>118</v>
      </c>
      <c r="C33">
        <v>96</v>
      </c>
    </row>
    <row r="34" spans="1:3" x14ac:dyDescent="0.2">
      <c r="A34">
        <v>80</v>
      </c>
      <c r="B34">
        <v>114</v>
      </c>
      <c r="C34">
        <v>95</v>
      </c>
    </row>
    <row r="35" spans="1:3" x14ac:dyDescent="0.2">
      <c r="A35">
        <v>70</v>
      </c>
      <c r="B35">
        <v>114</v>
      </c>
      <c r="C35">
        <v>94</v>
      </c>
    </row>
    <row r="36" spans="1:3" x14ac:dyDescent="0.2">
      <c r="A36">
        <v>68</v>
      </c>
      <c r="B36">
        <v>115</v>
      </c>
      <c r="C36">
        <v>82</v>
      </c>
    </row>
    <row r="37" spans="1:3" x14ac:dyDescent="0.2">
      <c r="A37">
        <v>90</v>
      </c>
      <c r="B37">
        <v>109</v>
      </c>
      <c r="C37">
        <v>95</v>
      </c>
    </row>
    <row r="38" spans="1:3" x14ac:dyDescent="0.2">
      <c r="A38">
        <v>81</v>
      </c>
      <c r="B38">
        <v>110</v>
      </c>
      <c r="C38">
        <v>90</v>
      </c>
    </row>
    <row r="39" spans="1:3" x14ac:dyDescent="0.2">
      <c r="A39">
        <v>70</v>
      </c>
      <c r="B39">
        <v>110</v>
      </c>
      <c r="C39">
        <v>98</v>
      </c>
    </row>
    <row r="40" spans="1:3" x14ac:dyDescent="0.2">
      <c r="A40">
        <v>69</v>
      </c>
      <c r="B40">
        <v>118</v>
      </c>
      <c r="C40">
        <v>93</v>
      </c>
    </row>
    <row r="41" spans="1:3" x14ac:dyDescent="0.2">
      <c r="A41">
        <v>83</v>
      </c>
      <c r="B41">
        <v>125</v>
      </c>
      <c r="C41">
        <v>91</v>
      </c>
    </row>
    <row r="42" spans="1:3" x14ac:dyDescent="0.2">
      <c r="A42">
        <v>84</v>
      </c>
      <c r="B42">
        <v>109</v>
      </c>
      <c r="C42">
        <v>91</v>
      </c>
    </row>
    <row r="43" spans="1:3" x14ac:dyDescent="0.2">
      <c r="A43">
        <v>70</v>
      </c>
      <c r="B43">
        <v>116</v>
      </c>
      <c r="C43">
        <v>91</v>
      </c>
    </row>
    <row r="44" spans="1:3" x14ac:dyDescent="0.2">
      <c r="A44">
        <v>71</v>
      </c>
      <c r="B44">
        <v>113</v>
      </c>
      <c r="C44">
        <v>89</v>
      </c>
    </row>
    <row r="45" spans="1:3" x14ac:dyDescent="0.2">
      <c r="A45">
        <v>80</v>
      </c>
      <c r="B45">
        <v>115</v>
      </c>
      <c r="C45">
        <v>90</v>
      </c>
    </row>
    <row r="46" spans="1:3" x14ac:dyDescent="0.2">
      <c r="A46">
        <v>79</v>
      </c>
      <c r="B46">
        <v>101</v>
      </c>
      <c r="C46">
        <v>92</v>
      </c>
    </row>
    <row r="47" spans="1:3" x14ac:dyDescent="0.2">
      <c r="A47">
        <v>69</v>
      </c>
      <c r="B47">
        <v>117</v>
      </c>
      <c r="C47">
        <v>95</v>
      </c>
    </row>
    <row r="48" spans="1:3" x14ac:dyDescent="0.2">
      <c r="A48">
        <v>71</v>
      </c>
      <c r="B48">
        <v>115</v>
      </c>
      <c r="C48">
        <v>138</v>
      </c>
    </row>
    <row r="49" spans="1:3" x14ac:dyDescent="0.2">
      <c r="A49">
        <v>81</v>
      </c>
      <c r="B49">
        <v>243</v>
      </c>
      <c r="C49">
        <v>136</v>
      </c>
    </row>
    <row r="50" spans="1:3" x14ac:dyDescent="0.2">
      <c r="A50">
        <v>98</v>
      </c>
      <c r="B50">
        <v>156</v>
      </c>
      <c r="C50">
        <v>119</v>
      </c>
    </row>
    <row r="51" spans="1:3" x14ac:dyDescent="0.2">
      <c r="A51">
        <v>92</v>
      </c>
      <c r="B51">
        <v>141</v>
      </c>
      <c r="C51">
        <v>118</v>
      </c>
    </row>
    <row r="52" spans="1:3" x14ac:dyDescent="0.2">
      <c r="A52">
        <v>97</v>
      </c>
      <c r="B52">
        <v>138</v>
      </c>
      <c r="C52">
        <v>111</v>
      </c>
    </row>
    <row r="53" spans="1:3" x14ac:dyDescent="0.2">
      <c r="A53">
        <v>98</v>
      </c>
      <c r="B53">
        <v>137</v>
      </c>
      <c r="C53">
        <v>108</v>
      </c>
    </row>
    <row r="54" spans="1:3" x14ac:dyDescent="0.2">
      <c r="A54">
        <v>80</v>
      </c>
      <c r="B54">
        <v>125</v>
      </c>
      <c r="C54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C135-D6A9-4F47-92D5-26C4F28DC73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86.5</v>
      </c>
      <c r="B2" s="4">
        <f>MEDIAN(B5:B54)</f>
        <v>127</v>
      </c>
      <c r="C2" s="5">
        <f>MEDIAN(C5:C54)</f>
        <v>108</v>
      </c>
      <c r="D2" s="1" t="s">
        <v>0</v>
      </c>
    </row>
    <row r="3" spans="1:4" ht="16" thickBot="1" x14ac:dyDescent="0.25">
      <c r="A3" s="6">
        <f>VAR(A5:A54)</f>
        <v>85.475918367347077</v>
      </c>
      <c r="B3" s="7">
        <f>VAR(B5:B54)</f>
        <v>323.6526530612241</v>
      </c>
      <c r="C3" s="8">
        <f>VAR(C5:C54)</f>
        <v>131.02693877550917</v>
      </c>
      <c r="D3" s="9" t="s">
        <v>1</v>
      </c>
    </row>
    <row r="4" spans="1:4" ht="16" thickBot="1" x14ac:dyDescent="0.25">
      <c r="A4" s="10">
        <f>STDEV(A5:A54)</f>
        <v>9.2453187271909165</v>
      </c>
      <c r="B4" s="11">
        <f>STDEV(B5:B54)</f>
        <v>17.990348886589835</v>
      </c>
      <c r="C4" s="12">
        <f>STDEV(C5:C54)</f>
        <v>11.446699907637536</v>
      </c>
      <c r="D4" s="1" t="s">
        <v>2</v>
      </c>
    </row>
    <row r="5" spans="1:4" x14ac:dyDescent="0.2">
      <c r="A5">
        <v>102</v>
      </c>
      <c r="B5">
        <v>142</v>
      </c>
      <c r="C5">
        <v>131</v>
      </c>
    </row>
    <row r="6" spans="1:4" x14ac:dyDescent="0.2">
      <c r="A6">
        <v>98</v>
      </c>
      <c r="B6">
        <v>141</v>
      </c>
      <c r="C6">
        <v>126</v>
      </c>
    </row>
    <row r="7" spans="1:4" x14ac:dyDescent="0.2">
      <c r="A7">
        <v>110</v>
      </c>
      <c r="B7">
        <v>132</v>
      </c>
      <c r="C7">
        <v>113</v>
      </c>
    </row>
    <row r="8" spans="1:4" x14ac:dyDescent="0.2">
      <c r="A8">
        <v>99</v>
      </c>
      <c r="B8">
        <v>137</v>
      </c>
      <c r="C8">
        <v>110</v>
      </c>
    </row>
    <row r="9" spans="1:4" x14ac:dyDescent="0.2">
      <c r="A9">
        <v>95</v>
      </c>
      <c r="B9">
        <v>131</v>
      </c>
      <c r="C9">
        <v>117</v>
      </c>
    </row>
    <row r="10" spans="1:4" x14ac:dyDescent="0.2">
      <c r="A10">
        <v>96</v>
      </c>
      <c r="B10">
        <v>138</v>
      </c>
      <c r="C10">
        <v>108</v>
      </c>
    </row>
    <row r="11" spans="1:4" x14ac:dyDescent="0.2">
      <c r="A11">
        <v>93</v>
      </c>
      <c r="B11">
        <v>133</v>
      </c>
      <c r="C11">
        <v>144</v>
      </c>
    </row>
    <row r="12" spans="1:4" x14ac:dyDescent="0.2">
      <c r="A12">
        <v>85</v>
      </c>
      <c r="B12">
        <v>126</v>
      </c>
      <c r="C12">
        <v>106</v>
      </c>
    </row>
    <row r="13" spans="1:4" x14ac:dyDescent="0.2">
      <c r="A13">
        <v>74</v>
      </c>
      <c r="B13">
        <v>122</v>
      </c>
      <c r="C13">
        <v>106</v>
      </c>
    </row>
    <row r="14" spans="1:4" x14ac:dyDescent="0.2">
      <c r="A14">
        <v>73</v>
      </c>
      <c r="B14">
        <v>128</v>
      </c>
      <c r="C14">
        <v>105</v>
      </c>
    </row>
    <row r="15" spans="1:4" x14ac:dyDescent="0.2">
      <c r="A15">
        <v>85</v>
      </c>
      <c r="B15">
        <v>120</v>
      </c>
      <c r="C15">
        <v>106</v>
      </c>
    </row>
    <row r="16" spans="1:4" x14ac:dyDescent="0.2">
      <c r="A16">
        <v>91</v>
      </c>
      <c r="B16">
        <v>123</v>
      </c>
      <c r="C16">
        <v>114</v>
      </c>
    </row>
    <row r="17" spans="1:3" x14ac:dyDescent="0.2">
      <c r="A17">
        <v>83</v>
      </c>
      <c r="B17">
        <v>188</v>
      </c>
      <c r="C17">
        <v>133</v>
      </c>
    </row>
    <row r="18" spans="1:3" x14ac:dyDescent="0.2">
      <c r="A18">
        <v>107</v>
      </c>
      <c r="B18">
        <v>151</v>
      </c>
      <c r="C18">
        <v>122</v>
      </c>
    </row>
    <row r="19" spans="1:3" x14ac:dyDescent="0.2">
      <c r="A19">
        <v>103</v>
      </c>
      <c r="B19">
        <v>133</v>
      </c>
      <c r="C19">
        <v>114</v>
      </c>
    </row>
    <row r="20" spans="1:3" x14ac:dyDescent="0.2">
      <c r="A20">
        <v>85</v>
      </c>
      <c r="B20">
        <v>138</v>
      </c>
      <c r="C20">
        <v>119</v>
      </c>
    </row>
    <row r="21" spans="1:3" x14ac:dyDescent="0.2">
      <c r="A21">
        <v>83</v>
      </c>
      <c r="B21">
        <v>128</v>
      </c>
      <c r="C21">
        <v>114</v>
      </c>
    </row>
    <row r="22" spans="1:3" x14ac:dyDescent="0.2">
      <c r="A22">
        <v>93</v>
      </c>
      <c r="B22">
        <v>125</v>
      </c>
      <c r="C22">
        <v>108</v>
      </c>
    </row>
    <row r="23" spans="1:3" x14ac:dyDescent="0.2">
      <c r="A23">
        <v>92</v>
      </c>
      <c r="B23">
        <v>134</v>
      </c>
      <c r="C23">
        <v>103</v>
      </c>
    </row>
    <row r="24" spans="1:3" x14ac:dyDescent="0.2">
      <c r="A24">
        <v>92</v>
      </c>
      <c r="B24">
        <v>127</v>
      </c>
      <c r="C24">
        <v>107</v>
      </c>
    </row>
    <row r="25" spans="1:3" x14ac:dyDescent="0.2">
      <c r="A25">
        <v>91</v>
      </c>
      <c r="B25">
        <v>138</v>
      </c>
      <c r="C25">
        <v>111</v>
      </c>
    </row>
    <row r="26" spans="1:3" x14ac:dyDescent="0.2">
      <c r="A26">
        <v>95</v>
      </c>
      <c r="B26">
        <v>171</v>
      </c>
      <c r="C26">
        <v>105</v>
      </c>
    </row>
    <row r="27" spans="1:3" x14ac:dyDescent="0.2">
      <c r="A27">
        <v>91</v>
      </c>
      <c r="B27">
        <v>123</v>
      </c>
      <c r="C27">
        <v>106</v>
      </c>
    </row>
    <row r="28" spans="1:3" x14ac:dyDescent="0.2">
      <c r="A28">
        <v>78</v>
      </c>
      <c r="B28">
        <v>156</v>
      </c>
      <c r="C28">
        <v>100</v>
      </c>
    </row>
    <row r="29" spans="1:3" x14ac:dyDescent="0.2">
      <c r="A29">
        <v>76</v>
      </c>
      <c r="B29">
        <v>117</v>
      </c>
      <c r="C29">
        <v>101</v>
      </c>
    </row>
    <row r="30" spans="1:3" x14ac:dyDescent="0.2">
      <c r="A30">
        <v>87</v>
      </c>
      <c r="B30">
        <v>115</v>
      </c>
      <c r="C30">
        <v>107</v>
      </c>
    </row>
    <row r="31" spans="1:3" x14ac:dyDescent="0.2">
      <c r="A31">
        <v>84</v>
      </c>
      <c r="B31">
        <v>119</v>
      </c>
      <c r="C31">
        <v>108</v>
      </c>
    </row>
    <row r="32" spans="1:3" x14ac:dyDescent="0.2">
      <c r="A32">
        <v>86</v>
      </c>
      <c r="B32">
        <v>113</v>
      </c>
      <c r="C32">
        <v>100</v>
      </c>
    </row>
    <row r="33" spans="1:3" x14ac:dyDescent="0.2">
      <c r="A33">
        <v>84</v>
      </c>
      <c r="B33">
        <v>128</v>
      </c>
      <c r="C33">
        <v>99</v>
      </c>
    </row>
    <row r="34" spans="1:3" x14ac:dyDescent="0.2">
      <c r="A34">
        <v>84</v>
      </c>
      <c r="B34">
        <v>117</v>
      </c>
      <c r="C34">
        <v>135</v>
      </c>
    </row>
    <row r="35" spans="1:3" x14ac:dyDescent="0.2">
      <c r="A35">
        <v>75</v>
      </c>
      <c r="B35">
        <v>199</v>
      </c>
      <c r="C35">
        <v>103</v>
      </c>
    </row>
    <row r="36" spans="1:3" x14ac:dyDescent="0.2">
      <c r="A36">
        <v>73</v>
      </c>
      <c r="B36">
        <v>127</v>
      </c>
      <c r="C36">
        <v>145</v>
      </c>
    </row>
    <row r="37" spans="1:3" x14ac:dyDescent="0.2">
      <c r="A37">
        <v>107</v>
      </c>
      <c r="B37">
        <v>147</v>
      </c>
      <c r="C37">
        <v>113</v>
      </c>
    </row>
    <row r="38" spans="1:3" x14ac:dyDescent="0.2">
      <c r="A38">
        <v>100</v>
      </c>
      <c r="B38">
        <v>135</v>
      </c>
      <c r="C38">
        <v>112</v>
      </c>
    </row>
    <row r="39" spans="1:3" x14ac:dyDescent="0.2">
      <c r="A39">
        <v>95</v>
      </c>
      <c r="B39">
        <v>167</v>
      </c>
      <c r="C39">
        <v>124</v>
      </c>
    </row>
    <row r="40" spans="1:3" x14ac:dyDescent="0.2">
      <c r="A40">
        <v>98</v>
      </c>
      <c r="B40">
        <v>139</v>
      </c>
      <c r="C40">
        <v>111</v>
      </c>
    </row>
    <row r="41" spans="1:3" x14ac:dyDescent="0.2">
      <c r="A41">
        <v>94</v>
      </c>
      <c r="B41">
        <v>127</v>
      </c>
      <c r="C41">
        <v>108</v>
      </c>
    </row>
    <row r="42" spans="1:3" x14ac:dyDescent="0.2">
      <c r="A42">
        <v>94</v>
      </c>
      <c r="B42">
        <v>127</v>
      </c>
      <c r="C42">
        <v>99</v>
      </c>
    </row>
    <row r="43" spans="1:3" x14ac:dyDescent="0.2">
      <c r="A43">
        <v>83</v>
      </c>
      <c r="B43">
        <v>126</v>
      </c>
      <c r="C43">
        <v>102</v>
      </c>
    </row>
    <row r="44" spans="1:3" x14ac:dyDescent="0.2">
      <c r="A44">
        <v>78</v>
      </c>
      <c r="B44">
        <v>121</v>
      </c>
      <c r="C44">
        <v>102</v>
      </c>
    </row>
    <row r="45" spans="1:3" x14ac:dyDescent="0.2">
      <c r="A45">
        <v>86</v>
      </c>
      <c r="B45">
        <v>118</v>
      </c>
      <c r="C45">
        <v>109</v>
      </c>
    </row>
    <row r="46" spans="1:3" x14ac:dyDescent="0.2">
      <c r="A46">
        <v>86</v>
      </c>
      <c r="B46">
        <v>115</v>
      </c>
      <c r="C46">
        <v>102</v>
      </c>
    </row>
    <row r="47" spans="1:3" x14ac:dyDescent="0.2">
      <c r="A47">
        <v>87</v>
      </c>
      <c r="B47">
        <v>124</v>
      </c>
      <c r="C47">
        <v>109</v>
      </c>
    </row>
    <row r="48" spans="1:3" x14ac:dyDescent="0.2">
      <c r="A48">
        <v>80</v>
      </c>
      <c r="B48">
        <v>122</v>
      </c>
      <c r="C48">
        <v>103</v>
      </c>
    </row>
    <row r="49" spans="1:3" x14ac:dyDescent="0.2">
      <c r="A49">
        <v>83</v>
      </c>
      <c r="B49">
        <v>114</v>
      </c>
      <c r="C49">
        <v>101</v>
      </c>
    </row>
    <row r="50" spans="1:3" x14ac:dyDescent="0.2">
      <c r="A50">
        <v>74</v>
      </c>
      <c r="B50">
        <v>116</v>
      </c>
      <c r="C50">
        <v>97</v>
      </c>
    </row>
    <row r="51" spans="1:3" x14ac:dyDescent="0.2">
      <c r="A51">
        <v>80</v>
      </c>
      <c r="B51">
        <v>116</v>
      </c>
      <c r="C51">
        <v>97</v>
      </c>
    </row>
    <row r="52" spans="1:3" x14ac:dyDescent="0.2">
      <c r="A52">
        <v>84</v>
      </c>
      <c r="B52">
        <v>114</v>
      </c>
      <c r="C52">
        <v>99</v>
      </c>
    </row>
    <row r="53" spans="1:3" x14ac:dyDescent="0.2">
      <c r="A53">
        <v>84</v>
      </c>
      <c r="B53">
        <v>124</v>
      </c>
      <c r="C53">
        <v>108</v>
      </c>
    </row>
    <row r="54" spans="1:3" x14ac:dyDescent="0.2">
      <c r="A54">
        <v>92</v>
      </c>
      <c r="B54">
        <v>129</v>
      </c>
      <c r="C5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023-B856-4BEE-B8BB-61F86B5BEAB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111</v>
      </c>
      <c r="B2" s="4">
        <f>MEDIAN(B5:B54)</f>
        <v>153.5</v>
      </c>
      <c r="C2" s="5">
        <f>MEDIAN(C5:C54)</f>
        <v>131</v>
      </c>
      <c r="D2" s="1" t="s">
        <v>0</v>
      </c>
    </row>
    <row r="3" spans="1:4" ht="16" thickBot="1" x14ac:dyDescent="0.25">
      <c r="A3" s="6">
        <f>VAR(A5:A54)</f>
        <v>159.20653061224479</v>
      </c>
      <c r="B3" s="7">
        <f>VAR(B5:B54)</f>
        <v>1169.9595918367352</v>
      </c>
      <c r="C3" s="8">
        <f>VAR(C5:C54)</f>
        <v>2348.1342857142849</v>
      </c>
      <c r="D3" s="9" t="s">
        <v>1</v>
      </c>
    </row>
    <row r="4" spans="1:4" ht="16" thickBot="1" x14ac:dyDescent="0.25">
      <c r="A4" s="10">
        <f>STDEV(A5:A54)</f>
        <v>12.617707026724181</v>
      </c>
      <c r="B4" s="11">
        <f>STDEV(B5:B54)</f>
        <v>34.204672076146778</v>
      </c>
      <c r="C4" s="12">
        <f>STDEV(C5:C54)</f>
        <v>48.457551379679565</v>
      </c>
      <c r="D4" s="1" t="s">
        <v>2</v>
      </c>
    </row>
    <row r="5" spans="1:4" x14ac:dyDescent="0.2">
      <c r="A5">
        <v>128</v>
      </c>
      <c r="B5">
        <v>161</v>
      </c>
      <c r="C5">
        <v>131</v>
      </c>
    </row>
    <row r="6" spans="1:4" x14ac:dyDescent="0.2">
      <c r="A6">
        <v>162</v>
      </c>
      <c r="B6">
        <v>169</v>
      </c>
      <c r="C6">
        <v>135</v>
      </c>
    </row>
    <row r="7" spans="1:4" x14ac:dyDescent="0.2">
      <c r="A7">
        <v>106</v>
      </c>
      <c r="B7">
        <v>139</v>
      </c>
      <c r="C7">
        <v>119</v>
      </c>
    </row>
    <row r="8" spans="1:4" x14ac:dyDescent="0.2">
      <c r="A8">
        <v>104</v>
      </c>
      <c r="B8">
        <v>143</v>
      </c>
      <c r="C8">
        <v>123</v>
      </c>
    </row>
    <row r="9" spans="1:4" x14ac:dyDescent="0.2">
      <c r="A9">
        <v>103</v>
      </c>
      <c r="B9">
        <v>127</v>
      </c>
      <c r="C9">
        <v>110</v>
      </c>
    </row>
    <row r="10" spans="1:4" x14ac:dyDescent="0.2">
      <c r="A10">
        <v>99</v>
      </c>
      <c r="B10">
        <v>139</v>
      </c>
      <c r="C10">
        <v>117</v>
      </c>
    </row>
    <row r="11" spans="1:4" x14ac:dyDescent="0.2">
      <c r="A11">
        <v>99</v>
      </c>
      <c r="B11">
        <v>127</v>
      </c>
      <c r="C11">
        <v>124</v>
      </c>
    </row>
    <row r="12" spans="1:4" x14ac:dyDescent="0.2">
      <c r="A12">
        <v>96</v>
      </c>
      <c r="B12">
        <v>139</v>
      </c>
      <c r="C12">
        <v>109</v>
      </c>
    </row>
    <row r="13" spans="1:4" x14ac:dyDescent="0.2">
      <c r="A13">
        <v>93</v>
      </c>
      <c r="B13">
        <v>219</v>
      </c>
      <c r="C13">
        <v>103</v>
      </c>
    </row>
    <row r="14" spans="1:4" x14ac:dyDescent="0.2">
      <c r="A14">
        <v>91</v>
      </c>
      <c r="B14">
        <v>124</v>
      </c>
      <c r="C14">
        <v>107</v>
      </c>
    </row>
    <row r="15" spans="1:4" x14ac:dyDescent="0.2">
      <c r="A15">
        <v>93</v>
      </c>
      <c r="B15">
        <v>129</v>
      </c>
      <c r="C15">
        <v>293</v>
      </c>
    </row>
    <row r="16" spans="1:4" x14ac:dyDescent="0.2">
      <c r="A16">
        <v>130</v>
      </c>
      <c r="B16">
        <v>223</v>
      </c>
      <c r="C16">
        <v>147</v>
      </c>
    </row>
    <row r="17" spans="1:3" x14ac:dyDescent="0.2">
      <c r="A17">
        <v>127</v>
      </c>
      <c r="B17">
        <v>228</v>
      </c>
      <c r="C17">
        <v>302</v>
      </c>
    </row>
    <row r="18" spans="1:3" x14ac:dyDescent="0.2">
      <c r="A18">
        <v>124</v>
      </c>
      <c r="B18">
        <v>160</v>
      </c>
      <c r="C18">
        <v>131</v>
      </c>
    </row>
    <row r="19" spans="1:3" x14ac:dyDescent="0.2">
      <c r="A19">
        <v>117</v>
      </c>
      <c r="B19">
        <v>175</v>
      </c>
      <c r="C19">
        <v>142</v>
      </c>
    </row>
    <row r="20" spans="1:3" x14ac:dyDescent="0.2">
      <c r="A20">
        <v>114</v>
      </c>
      <c r="B20">
        <v>192</v>
      </c>
      <c r="C20">
        <v>137</v>
      </c>
    </row>
    <row r="21" spans="1:3" x14ac:dyDescent="0.2">
      <c r="A21">
        <v>113</v>
      </c>
      <c r="B21">
        <v>303</v>
      </c>
      <c r="C21">
        <v>151</v>
      </c>
    </row>
    <row r="22" spans="1:3" x14ac:dyDescent="0.2">
      <c r="A22">
        <v>115</v>
      </c>
      <c r="B22">
        <v>247</v>
      </c>
      <c r="C22">
        <v>142</v>
      </c>
    </row>
    <row r="23" spans="1:3" x14ac:dyDescent="0.2">
      <c r="A23">
        <v>126</v>
      </c>
      <c r="B23">
        <v>159</v>
      </c>
      <c r="C23">
        <v>132</v>
      </c>
    </row>
    <row r="24" spans="1:3" x14ac:dyDescent="0.2">
      <c r="A24">
        <v>102</v>
      </c>
      <c r="B24">
        <v>155</v>
      </c>
      <c r="C24">
        <v>128</v>
      </c>
    </row>
    <row r="25" spans="1:3" x14ac:dyDescent="0.2">
      <c r="A25">
        <v>116</v>
      </c>
      <c r="B25">
        <v>144</v>
      </c>
      <c r="C25">
        <v>126</v>
      </c>
    </row>
    <row r="26" spans="1:3" x14ac:dyDescent="0.2">
      <c r="A26">
        <v>110</v>
      </c>
      <c r="B26">
        <v>182</v>
      </c>
      <c r="C26">
        <v>148</v>
      </c>
    </row>
    <row r="27" spans="1:3" x14ac:dyDescent="0.2">
      <c r="A27">
        <v>113</v>
      </c>
      <c r="B27">
        <v>147</v>
      </c>
      <c r="C27">
        <v>133</v>
      </c>
    </row>
    <row r="28" spans="1:3" x14ac:dyDescent="0.2">
      <c r="A28">
        <v>119</v>
      </c>
      <c r="B28">
        <v>165</v>
      </c>
      <c r="C28">
        <v>146</v>
      </c>
    </row>
    <row r="29" spans="1:3" x14ac:dyDescent="0.2">
      <c r="A29">
        <v>122</v>
      </c>
      <c r="B29">
        <v>146</v>
      </c>
      <c r="C29">
        <v>124</v>
      </c>
    </row>
    <row r="30" spans="1:3" x14ac:dyDescent="0.2">
      <c r="A30">
        <v>105</v>
      </c>
      <c r="B30">
        <v>166</v>
      </c>
      <c r="C30">
        <v>145</v>
      </c>
    </row>
    <row r="31" spans="1:3" x14ac:dyDescent="0.2">
      <c r="A31">
        <v>115</v>
      </c>
      <c r="B31">
        <v>153</v>
      </c>
      <c r="C31">
        <v>124</v>
      </c>
    </row>
    <row r="32" spans="1:3" x14ac:dyDescent="0.2">
      <c r="A32">
        <v>110</v>
      </c>
      <c r="B32">
        <v>152</v>
      </c>
      <c r="C32">
        <v>134</v>
      </c>
    </row>
    <row r="33" spans="1:3" x14ac:dyDescent="0.2">
      <c r="A33">
        <v>95</v>
      </c>
      <c r="B33">
        <v>155</v>
      </c>
      <c r="C33">
        <v>125</v>
      </c>
    </row>
    <row r="34" spans="1:3" x14ac:dyDescent="0.2">
      <c r="A34">
        <v>111</v>
      </c>
      <c r="B34">
        <v>136</v>
      </c>
      <c r="C34">
        <v>118</v>
      </c>
    </row>
    <row r="35" spans="1:3" x14ac:dyDescent="0.2">
      <c r="A35">
        <v>94</v>
      </c>
      <c r="B35">
        <v>139</v>
      </c>
      <c r="C35">
        <v>147</v>
      </c>
    </row>
    <row r="36" spans="1:3" x14ac:dyDescent="0.2">
      <c r="A36">
        <v>120</v>
      </c>
      <c r="B36">
        <v>142</v>
      </c>
      <c r="C36">
        <v>115</v>
      </c>
    </row>
    <row r="37" spans="1:3" x14ac:dyDescent="0.2">
      <c r="A37">
        <v>107</v>
      </c>
      <c r="B37">
        <v>223</v>
      </c>
      <c r="C37">
        <v>149</v>
      </c>
    </row>
    <row r="38" spans="1:3" x14ac:dyDescent="0.2">
      <c r="A38">
        <v>121</v>
      </c>
      <c r="B38">
        <v>154</v>
      </c>
      <c r="C38">
        <v>120</v>
      </c>
    </row>
    <row r="39" spans="1:3" x14ac:dyDescent="0.2">
      <c r="A39">
        <v>107</v>
      </c>
      <c r="B39">
        <v>168</v>
      </c>
      <c r="C39">
        <v>150</v>
      </c>
    </row>
    <row r="40" spans="1:3" x14ac:dyDescent="0.2">
      <c r="A40">
        <v>116</v>
      </c>
      <c r="B40">
        <v>147</v>
      </c>
      <c r="C40">
        <v>124</v>
      </c>
    </row>
    <row r="41" spans="1:3" x14ac:dyDescent="0.2">
      <c r="A41">
        <v>111</v>
      </c>
      <c r="B41">
        <v>158</v>
      </c>
      <c r="C41">
        <v>146</v>
      </c>
    </row>
    <row r="42" spans="1:3" x14ac:dyDescent="0.2">
      <c r="A42">
        <v>118</v>
      </c>
      <c r="B42">
        <v>141</v>
      </c>
      <c r="C42">
        <v>119</v>
      </c>
    </row>
    <row r="43" spans="1:3" x14ac:dyDescent="0.2">
      <c r="A43">
        <v>120</v>
      </c>
      <c r="B43">
        <v>159</v>
      </c>
      <c r="C43">
        <v>125</v>
      </c>
    </row>
    <row r="44" spans="1:3" x14ac:dyDescent="0.2">
      <c r="A44">
        <v>113</v>
      </c>
      <c r="B44">
        <v>164</v>
      </c>
      <c r="C44">
        <v>148</v>
      </c>
    </row>
    <row r="45" spans="1:3" x14ac:dyDescent="0.2">
      <c r="A45">
        <v>118</v>
      </c>
      <c r="B45">
        <v>137</v>
      </c>
      <c r="C45">
        <v>131</v>
      </c>
    </row>
    <row r="46" spans="1:3" x14ac:dyDescent="0.2">
      <c r="A46">
        <v>110</v>
      </c>
      <c r="B46">
        <v>176</v>
      </c>
      <c r="C46">
        <v>155</v>
      </c>
    </row>
    <row r="47" spans="1:3" x14ac:dyDescent="0.2">
      <c r="A47">
        <v>110</v>
      </c>
      <c r="B47">
        <v>149</v>
      </c>
      <c r="C47">
        <v>119</v>
      </c>
    </row>
    <row r="48" spans="1:3" x14ac:dyDescent="0.2">
      <c r="A48">
        <v>119</v>
      </c>
      <c r="B48">
        <v>166</v>
      </c>
      <c r="C48">
        <v>139</v>
      </c>
    </row>
    <row r="49" spans="1:3" x14ac:dyDescent="0.2">
      <c r="A49">
        <v>106</v>
      </c>
      <c r="B49">
        <v>148</v>
      </c>
      <c r="C49">
        <v>371</v>
      </c>
    </row>
    <row r="50" spans="1:3" x14ac:dyDescent="0.2">
      <c r="A50">
        <v>112</v>
      </c>
      <c r="B50">
        <v>170</v>
      </c>
      <c r="C50">
        <v>151</v>
      </c>
    </row>
    <row r="51" spans="1:3" x14ac:dyDescent="0.2">
      <c r="A51">
        <v>92</v>
      </c>
      <c r="B51">
        <v>147</v>
      </c>
      <c r="C51">
        <v>124</v>
      </c>
    </row>
    <row r="52" spans="1:3" x14ac:dyDescent="0.2">
      <c r="A52">
        <v>110</v>
      </c>
      <c r="B52">
        <v>134</v>
      </c>
      <c r="C52">
        <v>117</v>
      </c>
    </row>
    <row r="53" spans="1:3" x14ac:dyDescent="0.2">
      <c r="A53">
        <v>92</v>
      </c>
      <c r="B53">
        <v>139</v>
      </c>
      <c r="C53">
        <v>126</v>
      </c>
    </row>
    <row r="54" spans="1:3" x14ac:dyDescent="0.2">
      <c r="A54">
        <v>108</v>
      </c>
      <c r="B54">
        <v>142</v>
      </c>
      <c r="C54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1421-8D72-44AD-B7AD-1448E56EB99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97</v>
      </c>
      <c r="B2" s="4">
        <f>MEDIAN(B5:B54)</f>
        <v>135.5</v>
      </c>
      <c r="C2" s="5">
        <f>MEDIAN(C5:C54)</f>
        <v>118</v>
      </c>
      <c r="D2" s="1" t="s">
        <v>0</v>
      </c>
    </row>
    <row r="3" spans="1:4" ht="16" thickBot="1" x14ac:dyDescent="0.25">
      <c r="A3" s="6">
        <f>VAR(A5:A54)</f>
        <v>169.43510204081647</v>
      </c>
      <c r="B3" s="7">
        <f>VAR(B5:B54)</f>
        <v>244.3220408163271</v>
      </c>
      <c r="C3" s="8">
        <f>VAR(C5:C54)</f>
        <v>1447.8595918367346</v>
      </c>
      <c r="D3" s="9" t="s">
        <v>1</v>
      </c>
    </row>
    <row r="4" spans="1:4" ht="16" thickBot="1" x14ac:dyDescent="0.25">
      <c r="A4" s="10">
        <f>STDEV(A5:A54)</f>
        <v>13.016723936567775</v>
      </c>
      <c r="B4" s="11">
        <f>STDEV(B5:B54)</f>
        <v>15.630804228072435</v>
      </c>
      <c r="C4" s="12">
        <f>STDEV(C5:C54)</f>
        <v>38.050750213849064</v>
      </c>
      <c r="D4" s="1" t="s">
        <v>2</v>
      </c>
    </row>
    <row r="5" spans="1:4" x14ac:dyDescent="0.2">
      <c r="A5">
        <v>133</v>
      </c>
      <c r="B5">
        <v>185</v>
      </c>
      <c r="C5">
        <v>148</v>
      </c>
    </row>
    <row r="6" spans="1:4" x14ac:dyDescent="0.2">
      <c r="A6">
        <v>127</v>
      </c>
      <c r="B6">
        <v>156</v>
      </c>
      <c r="C6">
        <v>172</v>
      </c>
    </row>
    <row r="7" spans="1:4" x14ac:dyDescent="0.2">
      <c r="A7">
        <v>110</v>
      </c>
      <c r="B7">
        <v>162</v>
      </c>
      <c r="C7">
        <v>156</v>
      </c>
    </row>
    <row r="8" spans="1:4" x14ac:dyDescent="0.2">
      <c r="A8">
        <v>107</v>
      </c>
      <c r="B8">
        <v>163</v>
      </c>
      <c r="C8">
        <v>125</v>
      </c>
    </row>
    <row r="9" spans="1:4" x14ac:dyDescent="0.2">
      <c r="A9">
        <v>119</v>
      </c>
      <c r="B9">
        <v>143</v>
      </c>
      <c r="C9">
        <v>141</v>
      </c>
    </row>
    <row r="10" spans="1:4" x14ac:dyDescent="0.2">
      <c r="A10">
        <v>118</v>
      </c>
      <c r="B10">
        <v>165</v>
      </c>
      <c r="C10">
        <v>146</v>
      </c>
    </row>
    <row r="11" spans="1:4" x14ac:dyDescent="0.2">
      <c r="A11">
        <v>119</v>
      </c>
      <c r="B11">
        <v>158</v>
      </c>
      <c r="C11">
        <v>118</v>
      </c>
    </row>
    <row r="12" spans="1:4" x14ac:dyDescent="0.2">
      <c r="A12">
        <v>111</v>
      </c>
      <c r="B12">
        <v>166</v>
      </c>
      <c r="C12">
        <v>138</v>
      </c>
    </row>
    <row r="13" spans="1:4" x14ac:dyDescent="0.2">
      <c r="A13">
        <v>111</v>
      </c>
      <c r="B13">
        <v>161</v>
      </c>
      <c r="C13">
        <v>145</v>
      </c>
    </row>
    <row r="14" spans="1:4" x14ac:dyDescent="0.2">
      <c r="A14">
        <v>127</v>
      </c>
      <c r="B14">
        <v>155</v>
      </c>
      <c r="C14">
        <v>119</v>
      </c>
    </row>
    <row r="15" spans="1:4" x14ac:dyDescent="0.2">
      <c r="A15">
        <v>97</v>
      </c>
      <c r="B15">
        <v>124</v>
      </c>
      <c r="C15">
        <v>120</v>
      </c>
    </row>
    <row r="16" spans="1:4" x14ac:dyDescent="0.2">
      <c r="A16">
        <v>126</v>
      </c>
      <c r="B16">
        <v>135</v>
      </c>
      <c r="C16">
        <v>115</v>
      </c>
    </row>
    <row r="17" spans="1:3" x14ac:dyDescent="0.2">
      <c r="A17">
        <v>91</v>
      </c>
      <c r="B17">
        <v>133</v>
      </c>
      <c r="C17">
        <v>206</v>
      </c>
    </row>
    <row r="18" spans="1:3" x14ac:dyDescent="0.2">
      <c r="A18">
        <v>111</v>
      </c>
      <c r="B18">
        <v>144</v>
      </c>
      <c r="C18">
        <v>123</v>
      </c>
    </row>
    <row r="19" spans="1:3" x14ac:dyDescent="0.2">
      <c r="A19">
        <v>99</v>
      </c>
      <c r="B19">
        <v>135</v>
      </c>
      <c r="C19">
        <v>126</v>
      </c>
    </row>
    <row r="20" spans="1:3" x14ac:dyDescent="0.2">
      <c r="A20">
        <v>97</v>
      </c>
      <c r="B20">
        <v>136</v>
      </c>
      <c r="C20">
        <v>121</v>
      </c>
    </row>
    <row r="21" spans="1:3" x14ac:dyDescent="0.2">
      <c r="A21">
        <v>93</v>
      </c>
      <c r="B21">
        <v>140</v>
      </c>
      <c r="C21">
        <v>114</v>
      </c>
    </row>
    <row r="22" spans="1:3" x14ac:dyDescent="0.2">
      <c r="A22">
        <v>96</v>
      </c>
      <c r="B22">
        <v>132</v>
      </c>
      <c r="C22">
        <v>116</v>
      </c>
    </row>
    <row r="23" spans="1:3" x14ac:dyDescent="0.2">
      <c r="A23">
        <v>100</v>
      </c>
      <c r="B23">
        <v>132</v>
      </c>
      <c r="C23">
        <v>114</v>
      </c>
    </row>
    <row r="24" spans="1:3" x14ac:dyDescent="0.2">
      <c r="A24">
        <v>93</v>
      </c>
      <c r="B24">
        <v>131</v>
      </c>
      <c r="C24">
        <v>105</v>
      </c>
    </row>
    <row r="25" spans="1:3" x14ac:dyDescent="0.2">
      <c r="A25">
        <v>89</v>
      </c>
      <c r="B25">
        <v>125</v>
      </c>
      <c r="C25">
        <v>111</v>
      </c>
    </row>
    <row r="26" spans="1:3" x14ac:dyDescent="0.2">
      <c r="A26">
        <v>91</v>
      </c>
      <c r="B26">
        <v>129</v>
      </c>
      <c r="C26">
        <v>115</v>
      </c>
    </row>
    <row r="27" spans="1:3" x14ac:dyDescent="0.2">
      <c r="A27">
        <v>87</v>
      </c>
      <c r="B27">
        <v>150</v>
      </c>
      <c r="C27">
        <v>110</v>
      </c>
    </row>
    <row r="28" spans="1:3" x14ac:dyDescent="0.2">
      <c r="A28">
        <v>89</v>
      </c>
      <c r="B28">
        <v>130</v>
      </c>
      <c r="C28">
        <v>115</v>
      </c>
    </row>
    <row r="29" spans="1:3" x14ac:dyDescent="0.2">
      <c r="A29">
        <v>89</v>
      </c>
      <c r="B29">
        <v>135</v>
      </c>
      <c r="C29">
        <v>115</v>
      </c>
    </row>
    <row r="30" spans="1:3" x14ac:dyDescent="0.2">
      <c r="A30">
        <v>88</v>
      </c>
      <c r="B30">
        <v>133</v>
      </c>
      <c r="C30">
        <v>107</v>
      </c>
    </row>
    <row r="31" spans="1:3" x14ac:dyDescent="0.2">
      <c r="A31">
        <v>87</v>
      </c>
      <c r="B31">
        <v>124</v>
      </c>
      <c r="C31">
        <v>111</v>
      </c>
    </row>
    <row r="32" spans="1:3" x14ac:dyDescent="0.2">
      <c r="A32">
        <v>89</v>
      </c>
      <c r="B32">
        <v>131</v>
      </c>
      <c r="C32">
        <v>109</v>
      </c>
    </row>
    <row r="33" spans="1:3" x14ac:dyDescent="0.2">
      <c r="A33">
        <v>89</v>
      </c>
      <c r="B33">
        <v>129</v>
      </c>
      <c r="C33">
        <v>101</v>
      </c>
    </row>
    <row r="34" spans="1:3" x14ac:dyDescent="0.2">
      <c r="A34">
        <v>89</v>
      </c>
      <c r="B34">
        <v>122</v>
      </c>
      <c r="C34">
        <v>102</v>
      </c>
    </row>
    <row r="35" spans="1:3" x14ac:dyDescent="0.2">
      <c r="A35">
        <v>87</v>
      </c>
      <c r="B35">
        <v>131</v>
      </c>
      <c r="C35">
        <v>142</v>
      </c>
    </row>
    <row r="36" spans="1:3" x14ac:dyDescent="0.2">
      <c r="A36">
        <v>87</v>
      </c>
      <c r="B36">
        <v>196</v>
      </c>
      <c r="C36">
        <v>123</v>
      </c>
    </row>
    <row r="37" spans="1:3" x14ac:dyDescent="0.2">
      <c r="A37">
        <v>107</v>
      </c>
      <c r="B37">
        <v>145</v>
      </c>
      <c r="C37">
        <v>126</v>
      </c>
    </row>
    <row r="38" spans="1:3" x14ac:dyDescent="0.2">
      <c r="A38">
        <v>106</v>
      </c>
      <c r="B38">
        <v>152</v>
      </c>
      <c r="C38">
        <v>357</v>
      </c>
    </row>
    <row r="39" spans="1:3" x14ac:dyDescent="0.2">
      <c r="A39">
        <v>116</v>
      </c>
      <c r="B39">
        <v>146</v>
      </c>
      <c r="C39">
        <v>120</v>
      </c>
    </row>
    <row r="40" spans="1:3" x14ac:dyDescent="0.2">
      <c r="A40">
        <v>107</v>
      </c>
      <c r="B40">
        <v>132</v>
      </c>
      <c r="C40">
        <v>110</v>
      </c>
    </row>
    <row r="41" spans="1:3" x14ac:dyDescent="0.2">
      <c r="A41">
        <v>104</v>
      </c>
      <c r="B41">
        <v>130</v>
      </c>
      <c r="C41">
        <v>118</v>
      </c>
    </row>
    <row r="42" spans="1:3" x14ac:dyDescent="0.2">
      <c r="A42">
        <v>116</v>
      </c>
      <c r="B42">
        <v>139</v>
      </c>
      <c r="C42">
        <v>111</v>
      </c>
    </row>
    <row r="43" spans="1:3" x14ac:dyDescent="0.2">
      <c r="A43">
        <v>97</v>
      </c>
      <c r="B43">
        <v>130</v>
      </c>
      <c r="C43">
        <v>109</v>
      </c>
    </row>
    <row r="44" spans="1:3" x14ac:dyDescent="0.2">
      <c r="A44">
        <v>97</v>
      </c>
      <c r="B44">
        <v>132</v>
      </c>
      <c r="C44">
        <v>113</v>
      </c>
    </row>
    <row r="45" spans="1:3" x14ac:dyDescent="0.2">
      <c r="A45">
        <v>129</v>
      </c>
      <c r="B45">
        <v>137</v>
      </c>
      <c r="C45">
        <v>124</v>
      </c>
    </row>
    <row r="46" spans="1:3" x14ac:dyDescent="0.2">
      <c r="A46">
        <v>94</v>
      </c>
      <c r="B46">
        <v>137</v>
      </c>
      <c r="C46">
        <v>111</v>
      </c>
    </row>
    <row r="47" spans="1:3" x14ac:dyDescent="0.2">
      <c r="A47">
        <v>94</v>
      </c>
      <c r="B47">
        <v>128</v>
      </c>
      <c r="C47">
        <v>121</v>
      </c>
    </row>
    <row r="48" spans="1:3" x14ac:dyDescent="0.2">
      <c r="A48">
        <v>92</v>
      </c>
      <c r="B48">
        <v>136</v>
      </c>
      <c r="C48">
        <v>130</v>
      </c>
    </row>
    <row r="49" spans="1:3" x14ac:dyDescent="0.2">
      <c r="A49">
        <v>98</v>
      </c>
      <c r="B49">
        <v>137</v>
      </c>
      <c r="C49">
        <v>111</v>
      </c>
    </row>
    <row r="50" spans="1:3" x14ac:dyDescent="0.2">
      <c r="A50">
        <v>94</v>
      </c>
      <c r="B50">
        <v>124</v>
      </c>
      <c r="C50">
        <v>119</v>
      </c>
    </row>
    <row r="51" spans="1:3" x14ac:dyDescent="0.2">
      <c r="A51">
        <v>96</v>
      </c>
      <c r="B51">
        <v>137</v>
      </c>
      <c r="C51">
        <v>118</v>
      </c>
    </row>
    <row r="52" spans="1:3" x14ac:dyDescent="0.2">
      <c r="A52">
        <v>97</v>
      </c>
      <c r="B52">
        <v>136</v>
      </c>
      <c r="C52">
        <v>106</v>
      </c>
    </row>
    <row r="53" spans="1:3" x14ac:dyDescent="0.2">
      <c r="A53">
        <v>96</v>
      </c>
      <c r="B53">
        <v>128</v>
      </c>
      <c r="C53">
        <v>115</v>
      </c>
    </row>
    <row r="54" spans="1:3" x14ac:dyDescent="0.2">
      <c r="A54">
        <v>92</v>
      </c>
      <c r="B54">
        <v>134</v>
      </c>
      <c r="C54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1CC-29FC-4223-A328-8C49AD81917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110</v>
      </c>
      <c r="B2" s="4">
        <f>MEDIAN(B5:B54)</f>
        <v>156.5</v>
      </c>
      <c r="C2" s="5">
        <f>MEDIAN(C5:C54)</f>
        <v>135</v>
      </c>
      <c r="D2" s="1" t="s">
        <v>0</v>
      </c>
    </row>
    <row r="3" spans="1:4" ht="16" thickBot="1" x14ac:dyDescent="0.25">
      <c r="A3" s="6">
        <f>VAR(A5:A54)</f>
        <v>229.60979591836744</v>
      </c>
      <c r="B3" s="7">
        <f>VAR(B5:B54)</f>
        <v>369.18367346938777</v>
      </c>
      <c r="C3" s="8">
        <f>VAR(C5:C54)</f>
        <v>1280.1799999999989</v>
      </c>
      <c r="D3" s="9" t="s">
        <v>1</v>
      </c>
    </row>
    <row r="4" spans="1:4" ht="16" thickBot="1" x14ac:dyDescent="0.25">
      <c r="A4" s="10">
        <f>STDEV(A5:A54)</f>
        <v>15.152880779520686</v>
      </c>
      <c r="B4" s="11">
        <f>STDEV(B5:B54)</f>
        <v>19.214152946965623</v>
      </c>
      <c r="C4" s="12">
        <f>STDEV(C5:C54)</f>
        <v>35.779603128039291</v>
      </c>
      <c r="D4" s="1" t="s">
        <v>2</v>
      </c>
    </row>
    <row r="5" spans="1:4" x14ac:dyDescent="0.2">
      <c r="A5">
        <v>110</v>
      </c>
      <c r="B5">
        <v>205</v>
      </c>
      <c r="C5">
        <v>165</v>
      </c>
    </row>
    <row r="6" spans="1:4" x14ac:dyDescent="0.2">
      <c r="A6">
        <v>110</v>
      </c>
      <c r="B6">
        <v>164</v>
      </c>
      <c r="C6">
        <v>131</v>
      </c>
    </row>
    <row r="7" spans="1:4" x14ac:dyDescent="0.2">
      <c r="A7">
        <v>106</v>
      </c>
      <c r="B7">
        <v>153</v>
      </c>
      <c r="C7">
        <v>118</v>
      </c>
    </row>
    <row r="8" spans="1:4" x14ac:dyDescent="0.2">
      <c r="A8">
        <v>132</v>
      </c>
      <c r="B8">
        <v>156</v>
      </c>
      <c r="C8">
        <v>128</v>
      </c>
    </row>
    <row r="9" spans="1:4" x14ac:dyDescent="0.2">
      <c r="A9">
        <v>108</v>
      </c>
      <c r="B9">
        <v>154</v>
      </c>
      <c r="C9">
        <v>121</v>
      </c>
    </row>
    <row r="10" spans="1:4" x14ac:dyDescent="0.2">
      <c r="A10">
        <v>150</v>
      </c>
      <c r="B10">
        <v>150</v>
      </c>
      <c r="C10">
        <v>147</v>
      </c>
    </row>
    <row r="11" spans="1:4" x14ac:dyDescent="0.2">
      <c r="A11">
        <v>112</v>
      </c>
      <c r="B11">
        <v>147</v>
      </c>
      <c r="C11">
        <v>131</v>
      </c>
    </row>
    <row r="12" spans="1:4" x14ac:dyDescent="0.2">
      <c r="A12">
        <v>107</v>
      </c>
      <c r="B12">
        <v>146</v>
      </c>
      <c r="C12">
        <v>124</v>
      </c>
    </row>
    <row r="13" spans="1:4" x14ac:dyDescent="0.2">
      <c r="A13">
        <v>98</v>
      </c>
      <c r="B13">
        <v>141</v>
      </c>
      <c r="C13">
        <v>120</v>
      </c>
    </row>
    <row r="14" spans="1:4" x14ac:dyDescent="0.2">
      <c r="A14">
        <v>100</v>
      </c>
      <c r="B14">
        <v>141</v>
      </c>
      <c r="C14">
        <v>120</v>
      </c>
    </row>
    <row r="15" spans="1:4" x14ac:dyDescent="0.2">
      <c r="A15">
        <v>100</v>
      </c>
      <c r="B15">
        <v>141</v>
      </c>
      <c r="C15">
        <v>119</v>
      </c>
    </row>
    <row r="16" spans="1:4" x14ac:dyDescent="0.2">
      <c r="A16">
        <v>99</v>
      </c>
      <c r="B16">
        <v>147</v>
      </c>
      <c r="C16">
        <v>118</v>
      </c>
    </row>
    <row r="17" spans="1:3" x14ac:dyDescent="0.2">
      <c r="A17">
        <v>94</v>
      </c>
      <c r="B17">
        <v>140</v>
      </c>
      <c r="C17">
        <v>118</v>
      </c>
    </row>
    <row r="18" spans="1:3" x14ac:dyDescent="0.2">
      <c r="A18">
        <v>94</v>
      </c>
      <c r="B18">
        <v>145</v>
      </c>
      <c r="C18">
        <v>117</v>
      </c>
    </row>
    <row r="19" spans="1:3" x14ac:dyDescent="0.2">
      <c r="A19">
        <v>109</v>
      </c>
      <c r="B19">
        <v>138</v>
      </c>
      <c r="C19">
        <v>117</v>
      </c>
    </row>
    <row r="20" spans="1:3" x14ac:dyDescent="0.2">
      <c r="A20">
        <v>100</v>
      </c>
      <c r="B20">
        <v>142</v>
      </c>
      <c r="C20">
        <v>115</v>
      </c>
    </row>
    <row r="21" spans="1:3" x14ac:dyDescent="0.2">
      <c r="A21">
        <v>101</v>
      </c>
      <c r="B21">
        <v>141</v>
      </c>
      <c r="C21">
        <v>116</v>
      </c>
    </row>
    <row r="22" spans="1:3" x14ac:dyDescent="0.2">
      <c r="A22">
        <v>101</v>
      </c>
      <c r="B22">
        <v>138</v>
      </c>
      <c r="C22">
        <v>114</v>
      </c>
    </row>
    <row r="23" spans="1:3" x14ac:dyDescent="0.2">
      <c r="A23">
        <v>111</v>
      </c>
      <c r="B23">
        <v>139</v>
      </c>
      <c r="C23">
        <v>114</v>
      </c>
    </row>
    <row r="24" spans="1:3" x14ac:dyDescent="0.2">
      <c r="A24">
        <v>93</v>
      </c>
      <c r="B24">
        <v>135</v>
      </c>
      <c r="C24">
        <v>117</v>
      </c>
    </row>
    <row r="25" spans="1:3" x14ac:dyDescent="0.2">
      <c r="A25">
        <v>94</v>
      </c>
      <c r="B25">
        <v>152</v>
      </c>
      <c r="C25">
        <v>128</v>
      </c>
    </row>
    <row r="26" spans="1:3" x14ac:dyDescent="0.2">
      <c r="A26">
        <v>138</v>
      </c>
      <c r="B26">
        <v>236</v>
      </c>
      <c r="C26">
        <v>179</v>
      </c>
    </row>
    <row r="27" spans="1:3" x14ac:dyDescent="0.2">
      <c r="A27">
        <v>134</v>
      </c>
      <c r="B27">
        <v>203</v>
      </c>
      <c r="C27">
        <v>147</v>
      </c>
    </row>
    <row r="28" spans="1:3" x14ac:dyDescent="0.2">
      <c r="A28">
        <v>126</v>
      </c>
      <c r="B28">
        <v>164</v>
      </c>
      <c r="C28">
        <v>142</v>
      </c>
    </row>
    <row r="29" spans="1:3" x14ac:dyDescent="0.2">
      <c r="A29">
        <v>108</v>
      </c>
      <c r="B29">
        <v>155</v>
      </c>
      <c r="C29">
        <v>137</v>
      </c>
    </row>
    <row r="30" spans="1:3" x14ac:dyDescent="0.2">
      <c r="A30">
        <v>104</v>
      </c>
      <c r="B30">
        <v>172</v>
      </c>
      <c r="C30">
        <v>143</v>
      </c>
    </row>
    <row r="31" spans="1:3" x14ac:dyDescent="0.2">
      <c r="A31">
        <v>110</v>
      </c>
      <c r="B31">
        <v>157</v>
      </c>
      <c r="C31">
        <v>134</v>
      </c>
    </row>
    <row r="32" spans="1:3" x14ac:dyDescent="0.2">
      <c r="A32">
        <v>121</v>
      </c>
      <c r="B32">
        <v>157</v>
      </c>
      <c r="C32">
        <v>368</v>
      </c>
    </row>
    <row r="33" spans="1:3" x14ac:dyDescent="0.2">
      <c r="A33">
        <v>121</v>
      </c>
      <c r="B33">
        <v>155</v>
      </c>
      <c r="C33">
        <v>135</v>
      </c>
    </row>
    <row r="34" spans="1:3" x14ac:dyDescent="0.2">
      <c r="A34">
        <v>174</v>
      </c>
      <c r="B34">
        <v>161</v>
      </c>
      <c r="C34">
        <v>132</v>
      </c>
    </row>
    <row r="35" spans="1:3" x14ac:dyDescent="0.2">
      <c r="A35">
        <v>105</v>
      </c>
      <c r="B35">
        <v>153</v>
      </c>
      <c r="C35">
        <v>138</v>
      </c>
    </row>
    <row r="36" spans="1:3" x14ac:dyDescent="0.2">
      <c r="A36">
        <v>124</v>
      </c>
      <c r="B36">
        <v>171</v>
      </c>
      <c r="C36">
        <v>150</v>
      </c>
    </row>
    <row r="37" spans="1:3" x14ac:dyDescent="0.2">
      <c r="A37">
        <v>115</v>
      </c>
      <c r="B37">
        <v>161</v>
      </c>
      <c r="C37">
        <v>140</v>
      </c>
    </row>
    <row r="38" spans="1:3" x14ac:dyDescent="0.2">
      <c r="A38">
        <v>123</v>
      </c>
      <c r="B38">
        <v>165</v>
      </c>
      <c r="C38">
        <v>143</v>
      </c>
    </row>
    <row r="39" spans="1:3" x14ac:dyDescent="0.2">
      <c r="A39">
        <v>120</v>
      </c>
      <c r="B39">
        <v>167</v>
      </c>
      <c r="C39">
        <v>141</v>
      </c>
    </row>
    <row r="40" spans="1:3" x14ac:dyDescent="0.2">
      <c r="A40">
        <v>110</v>
      </c>
      <c r="B40">
        <v>164</v>
      </c>
      <c r="C40">
        <v>131</v>
      </c>
    </row>
    <row r="41" spans="1:3" x14ac:dyDescent="0.2">
      <c r="A41">
        <v>117</v>
      </c>
      <c r="B41">
        <v>165</v>
      </c>
      <c r="C41">
        <v>142</v>
      </c>
    </row>
    <row r="42" spans="1:3" x14ac:dyDescent="0.2">
      <c r="A42">
        <v>114</v>
      </c>
      <c r="B42">
        <v>159</v>
      </c>
      <c r="C42">
        <v>154</v>
      </c>
    </row>
    <row r="43" spans="1:3" x14ac:dyDescent="0.2">
      <c r="A43">
        <v>119</v>
      </c>
      <c r="B43">
        <v>173</v>
      </c>
      <c r="C43">
        <v>144</v>
      </c>
    </row>
    <row r="44" spans="1:3" x14ac:dyDescent="0.2">
      <c r="A44">
        <v>136</v>
      </c>
      <c r="B44">
        <v>172</v>
      </c>
      <c r="C44">
        <v>135</v>
      </c>
    </row>
    <row r="45" spans="1:3" x14ac:dyDescent="0.2">
      <c r="A45">
        <v>129</v>
      </c>
      <c r="B45">
        <v>163</v>
      </c>
      <c r="C45">
        <v>146</v>
      </c>
    </row>
    <row r="46" spans="1:3" x14ac:dyDescent="0.2">
      <c r="A46">
        <v>109</v>
      </c>
      <c r="B46">
        <v>147</v>
      </c>
      <c r="C46">
        <v>138</v>
      </c>
    </row>
    <row r="47" spans="1:3" x14ac:dyDescent="0.2">
      <c r="A47">
        <v>112</v>
      </c>
      <c r="B47">
        <v>159</v>
      </c>
      <c r="C47">
        <v>134</v>
      </c>
    </row>
    <row r="48" spans="1:3" x14ac:dyDescent="0.2">
      <c r="A48">
        <v>116</v>
      </c>
      <c r="B48">
        <v>162</v>
      </c>
      <c r="C48">
        <v>138</v>
      </c>
    </row>
    <row r="49" spans="1:3" x14ac:dyDescent="0.2">
      <c r="A49">
        <v>107</v>
      </c>
      <c r="B49">
        <v>158</v>
      </c>
      <c r="C49">
        <v>135</v>
      </c>
    </row>
    <row r="50" spans="1:3" x14ac:dyDescent="0.2">
      <c r="A50">
        <v>123</v>
      </c>
      <c r="B50">
        <v>155</v>
      </c>
      <c r="C50">
        <v>136</v>
      </c>
    </row>
    <row r="51" spans="1:3" x14ac:dyDescent="0.2">
      <c r="A51">
        <v>119</v>
      </c>
      <c r="B51">
        <v>161</v>
      </c>
      <c r="C51">
        <v>136</v>
      </c>
    </row>
    <row r="52" spans="1:3" x14ac:dyDescent="0.2">
      <c r="A52">
        <v>105</v>
      </c>
      <c r="B52">
        <v>151</v>
      </c>
      <c r="C52">
        <v>136</v>
      </c>
    </row>
    <row r="53" spans="1:3" x14ac:dyDescent="0.2">
      <c r="A53">
        <v>108</v>
      </c>
      <c r="B53">
        <v>206</v>
      </c>
      <c r="C53">
        <v>133</v>
      </c>
    </row>
    <row r="54" spans="1:3" x14ac:dyDescent="0.2">
      <c r="A54">
        <v>108</v>
      </c>
      <c r="B54">
        <v>163</v>
      </c>
      <c r="C54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E805-BF1F-43D8-8367-5429D9D54AB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103</v>
      </c>
      <c r="B2" s="4">
        <f>MEDIAN(B5:B54)</f>
        <v>142</v>
      </c>
      <c r="C2" s="5">
        <f>MEDIAN(C5:C54)</f>
        <v>124</v>
      </c>
      <c r="D2" s="1" t="s">
        <v>0</v>
      </c>
    </row>
    <row r="3" spans="1:4" ht="16" thickBot="1" x14ac:dyDescent="0.25">
      <c r="A3" s="6">
        <f>VAR(A5:A54)</f>
        <v>65.214693877551014</v>
      </c>
      <c r="B3" s="7">
        <f>VAR(B5:B54)</f>
        <v>270.2404081632659</v>
      </c>
      <c r="C3" s="8">
        <f>VAR(C5:C54)</f>
        <v>168.04938775510203</v>
      </c>
      <c r="D3" s="9" t="s">
        <v>1</v>
      </c>
    </row>
    <row r="4" spans="1:4" ht="16" thickBot="1" x14ac:dyDescent="0.25">
      <c r="A4" s="10">
        <f>STDEV(A5:A54)</f>
        <v>8.0755615208820632</v>
      </c>
      <c r="B4" s="11">
        <f>STDEV(B5:B54)</f>
        <v>16.438990484919259</v>
      </c>
      <c r="C4" s="12">
        <f>STDEV(C5:C54)</f>
        <v>12.96338643083288</v>
      </c>
      <c r="D4" s="1" t="s">
        <v>2</v>
      </c>
    </row>
    <row r="5" spans="1:4" x14ac:dyDescent="0.2">
      <c r="A5">
        <v>136</v>
      </c>
      <c r="B5">
        <v>177</v>
      </c>
      <c r="C5">
        <v>166</v>
      </c>
    </row>
    <row r="6" spans="1:4" x14ac:dyDescent="0.2">
      <c r="A6">
        <v>120</v>
      </c>
      <c r="B6">
        <v>171</v>
      </c>
      <c r="C6">
        <v>149</v>
      </c>
    </row>
    <row r="7" spans="1:4" x14ac:dyDescent="0.2">
      <c r="A7">
        <v>122</v>
      </c>
      <c r="B7">
        <v>157</v>
      </c>
      <c r="C7">
        <v>141</v>
      </c>
    </row>
    <row r="8" spans="1:4" x14ac:dyDescent="0.2">
      <c r="A8">
        <v>106</v>
      </c>
      <c r="B8">
        <v>164</v>
      </c>
      <c r="C8">
        <v>136</v>
      </c>
    </row>
    <row r="9" spans="1:4" x14ac:dyDescent="0.2">
      <c r="A9">
        <v>108</v>
      </c>
      <c r="B9">
        <v>157</v>
      </c>
      <c r="C9">
        <v>133</v>
      </c>
    </row>
    <row r="10" spans="1:4" x14ac:dyDescent="0.2">
      <c r="A10">
        <v>111</v>
      </c>
      <c r="B10">
        <v>165</v>
      </c>
      <c r="C10">
        <v>142</v>
      </c>
    </row>
    <row r="11" spans="1:4" x14ac:dyDescent="0.2">
      <c r="A11">
        <v>101</v>
      </c>
      <c r="B11">
        <v>140</v>
      </c>
      <c r="C11">
        <v>122</v>
      </c>
    </row>
    <row r="12" spans="1:4" x14ac:dyDescent="0.2">
      <c r="A12">
        <v>103</v>
      </c>
      <c r="B12">
        <v>144</v>
      </c>
      <c r="C12">
        <v>119</v>
      </c>
    </row>
    <row r="13" spans="1:4" x14ac:dyDescent="0.2">
      <c r="A13">
        <v>102</v>
      </c>
      <c r="B13">
        <v>142</v>
      </c>
      <c r="C13">
        <v>123</v>
      </c>
    </row>
    <row r="14" spans="1:4" x14ac:dyDescent="0.2">
      <c r="A14">
        <v>102</v>
      </c>
      <c r="B14">
        <v>136</v>
      </c>
      <c r="C14">
        <v>125</v>
      </c>
    </row>
    <row r="15" spans="1:4" x14ac:dyDescent="0.2">
      <c r="A15">
        <v>121</v>
      </c>
      <c r="B15">
        <v>149</v>
      </c>
      <c r="C15">
        <v>122</v>
      </c>
    </row>
    <row r="16" spans="1:4" x14ac:dyDescent="0.2">
      <c r="A16">
        <v>101</v>
      </c>
      <c r="B16">
        <v>241</v>
      </c>
      <c r="C16">
        <v>136</v>
      </c>
    </row>
    <row r="17" spans="1:3" x14ac:dyDescent="0.2">
      <c r="A17">
        <v>108</v>
      </c>
      <c r="B17">
        <v>156</v>
      </c>
      <c r="C17">
        <v>137</v>
      </c>
    </row>
    <row r="18" spans="1:3" x14ac:dyDescent="0.2">
      <c r="A18">
        <v>110</v>
      </c>
      <c r="B18">
        <v>150</v>
      </c>
      <c r="C18">
        <v>132</v>
      </c>
    </row>
    <row r="19" spans="1:3" x14ac:dyDescent="0.2">
      <c r="A19">
        <v>110</v>
      </c>
      <c r="B19">
        <v>149</v>
      </c>
      <c r="C19">
        <v>125</v>
      </c>
    </row>
    <row r="20" spans="1:3" x14ac:dyDescent="0.2">
      <c r="A20">
        <v>109</v>
      </c>
      <c r="B20">
        <v>153</v>
      </c>
      <c r="C20">
        <v>128</v>
      </c>
    </row>
    <row r="21" spans="1:3" x14ac:dyDescent="0.2">
      <c r="A21">
        <v>114</v>
      </c>
      <c r="B21">
        <v>155</v>
      </c>
      <c r="C21">
        <v>129</v>
      </c>
    </row>
    <row r="22" spans="1:3" x14ac:dyDescent="0.2">
      <c r="A22">
        <v>100</v>
      </c>
      <c r="B22">
        <v>144</v>
      </c>
      <c r="C22">
        <v>126</v>
      </c>
    </row>
    <row r="23" spans="1:3" x14ac:dyDescent="0.2">
      <c r="A23">
        <v>105</v>
      </c>
      <c r="B23">
        <v>137</v>
      </c>
      <c r="C23">
        <v>119</v>
      </c>
    </row>
    <row r="24" spans="1:3" x14ac:dyDescent="0.2">
      <c r="A24">
        <v>95</v>
      </c>
      <c r="B24">
        <v>140</v>
      </c>
      <c r="C24">
        <v>121</v>
      </c>
    </row>
    <row r="25" spans="1:3" x14ac:dyDescent="0.2">
      <c r="A25">
        <v>95</v>
      </c>
      <c r="B25">
        <v>140</v>
      </c>
      <c r="C25">
        <v>117</v>
      </c>
    </row>
    <row r="26" spans="1:3" x14ac:dyDescent="0.2">
      <c r="A26">
        <v>95</v>
      </c>
      <c r="B26">
        <v>137</v>
      </c>
      <c r="C26">
        <v>186</v>
      </c>
    </row>
    <row r="27" spans="1:3" x14ac:dyDescent="0.2">
      <c r="A27">
        <v>95</v>
      </c>
      <c r="B27">
        <v>134</v>
      </c>
      <c r="C27">
        <v>118</v>
      </c>
    </row>
    <row r="28" spans="1:3" x14ac:dyDescent="0.2">
      <c r="A28">
        <v>99</v>
      </c>
      <c r="B28">
        <v>134</v>
      </c>
      <c r="C28">
        <v>139</v>
      </c>
    </row>
    <row r="29" spans="1:3" x14ac:dyDescent="0.2">
      <c r="A29">
        <v>104</v>
      </c>
      <c r="B29">
        <v>145</v>
      </c>
      <c r="C29">
        <v>129</v>
      </c>
    </row>
    <row r="30" spans="1:3" x14ac:dyDescent="0.2">
      <c r="A30">
        <v>102</v>
      </c>
      <c r="B30">
        <v>139</v>
      </c>
      <c r="C30">
        <v>124</v>
      </c>
    </row>
    <row r="31" spans="1:3" x14ac:dyDescent="0.2">
      <c r="A31">
        <v>106</v>
      </c>
      <c r="B31">
        <v>140</v>
      </c>
      <c r="C31">
        <v>121</v>
      </c>
    </row>
    <row r="32" spans="1:3" x14ac:dyDescent="0.2">
      <c r="A32">
        <v>98</v>
      </c>
      <c r="B32">
        <v>142</v>
      </c>
      <c r="C32">
        <v>118</v>
      </c>
    </row>
    <row r="33" spans="1:3" x14ac:dyDescent="0.2">
      <c r="A33">
        <v>97</v>
      </c>
      <c r="B33">
        <v>139</v>
      </c>
      <c r="C33">
        <v>122</v>
      </c>
    </row>
    <row r="34" spans="1:3" x14ac:dyDescent="0.2">
      <c r="A34">
        <v>97</v>
      </c>
      <c r="B34">
        <v>142</v>
      </c>
      <c r="C34">
        <v>152</v>
      </c>
    </row>
    <row r="35" spans="1:3" x14ac:dyDescent="0.2">
      <c r="A35">
        <v>106</v>
      </c>
      <c r="B35">
        <v>140</v>
      </c>
      <c r="C35">
        <v>122</v>
      </c>
    </row>
    <row r="36" spans="1:3" x14ac:dyDescent="0.2">
      <c r="A36">
        <v>105</v>
      </c>
      <c r="B36">
        <v>151</v>
      </c>
      <c r="C36">
        <v>129</v>
      </c>
    </row>
    <row r="37" spans="1:3" x14ac:dyDescent="0.2">
      <c r="A37">
        <v>102</v>
      </c>
      <c r="B37">
        <v>151</v>
      </c>
      <c r="C37">
        <v>129</v>
      </c>
    </row>
    <row r="38" spans="1:3" x14ac:dyDescent="0.2">
      <c r="A38">
        <v>106</v>
      </c>
      <c r="B38">
        <v>142</v>
      </c>
      <c r="C38">
        <v>131</v>
      </c>
    </row>
    <row r="39" spans="1:3" x14ac:dyDescent="0.2">
      <c r="A39">
        <v>103</v>
      </c>
      <c r="B39">
        <v>140</v>
      </c>
      <c r="C39">
        <v>120</v>
      </c>
    </row>
    <row r="40" spans="1:3" x14ac:dyDescent="0.2">
      <c r="A40">
        <v>106</v>
      </c>
      <c r="B40">
        <v>148</v>
      </c>
      <c r="C40">
        <v>121</v>
      </c>
    </row>
    <row r="41" spans="1:3" x14ac:dyDescent="0.2">
      <c r="A41">
        <v>95</v>
      </c>
      <c r="B41">
        <v>141</v>
      </c>
      <c r="C41">
        <v>126</v>
      </c>
    </row>
    <row r="42" spans="1:3" x14ac:dyDescent="0.2">
      <c r="A42">
        <v>98</v>
      </c>
      <c r="B42">
        <v>142</v>
      </c>
      <c r="C42">
        <v>117</v>
      </c>
    </row>
    <row r="43" spans="1:3" x14ac:dyDescent="0.2">
      <c r="A43">
        <v>109</v>
      </c>
      <c r="B43">
        <v>141</v>
      </c>
      <c r="C43">
        <v>123</v>
      </c>
    </row>
    <row r="44" spans="1:3" x14ac:dyDescent="0.2">
      <c r="A44">
        <v>110</v>
      </c>
      <c r="B44">
        <v>145</v>
      </c>
      <c r="C44">
        <v>131</v>
      </c>
    </row>
    <row r="45" spans="1:3" x14ac:dyDescent="0.2">
      <c r="A45">
        <v>107</v>
      </c>
      <c r="B45">
        <v>149</v>
      </c>
      <c r="C45">
        <v>134</v>
      </c>
    </row>
    <row r="46" spans="1:3" x14ac:dyDescent="0.2">
      <c r="A46">
        <v>108</v>
      </c>
      <c r="B46">
        <v>146</v>
      </c>
      <c r="C46">
        <v>124</v>
      </c>
    </row>
    <row r="47" spans="1:3" x14ac:dyDescent="0.2">
      <c r="A47">
        <v>104</v>
      </c>
      <c r="B47">
        <v>139</v>
      </c>
      <c r="C47">
        <v>121</v>
      </c>
    </row>
    <row r="48" spans="1:3" x14ac:dyDescent="0.2">
      <c r="A48">
        <v>97</v>
      </c>
      <c r="B48">
        <v>144</v>
      </c>
      <c r="C48">
        <v>122</v>
      </c>
    </row>
    <row r="49" spans="1:3" x14ac:dyDescent="0.2">
      <c r="A49">
        <v>98</v>
      </c>
      <c r="B49">
        <v>141</v>
      </c>
      <c r="C49">
        <v>117</v>
      </c>
    </row>
    <row r="50" spans="1:3" x14ac:dyDescent="0.2">
      <c r="A50">
        <v>96</v>
      </c>
      <c r="B50">
        <v>134</v>
      </c>
      <c r="C50">
        <v>118</v>
      </c>
    </row>
    <row r="51" spans="1:3" x14ac:dyDescent="0.2">
      <c r="A51">
        <v>95</v>
      </c>
      <c r="B51">
        <v>135</v>
      </c>
      <c r="C51">
        <v>119</v>
      </c>
    </row>
    <row r="52" spans="1:3" x14ac:dyDescent="0.2">
      <c r="A52">
        <v>100</v>
      </c>
      <c r="B52">
        <v>142</v>
      </c>
      <c r="C52">
        <v>122</v>
      </c>
    </row>
    <row r="53" spans="1:3" x14ac:dyDescent="0.2">
      <c r="A53">
        <v>100</v>
      </c>
      <c r="B53">
        <v>143</v>
      </c>
      <c r="C53">
        <v>122</v>
      </c>
    </row>
    <row r="54" spans="1:3" x14ac:dyDescent="0.2">
      <c r="A54">
        <v>101</v>
      </c>
      <c r="B54">
        <v>136</v>
      </c>
      <c r="C54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EA8-458E-420A-BBE8-01290BCA79D6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118</v>
      </c>
      <c r="B2" s="4">
        <f>MEDIAN(B5:B54)</f>
        <v>163</v>
      </c>
      <c r="C2" s="5">
        <f>MEDIAN(C5:C54)</f>
        <v>139.5</v>
      </c>
      <c r="D2" s="1" t="s">
        <v>0</v>
      </c>
    </row>
    <row r="3" spans="1:4" ht="16" thickBot="1" x14ac:dyDescent="0.25">
      <c r="A3" s="6">
        <f>VAR(A5:A54)</f>
        <v>752.47387755101988</v>
      </c>
      <c r="B3" s="7">
        <f>VAR(B5:B54)</f>
        <v>215.65265306122441</v>
      </c>
      <c r="C3" s="8">
        <f>VAR(C5:C54)</f>
        <v>152.55877551020407</v>
      </c>
      <c r="D3" s="9" t="s">
        <v>1</v>
      </c>
    </row>
    <row r="4" spans="1:4" ht="16" thickBot="1" x14ac:dyDescent="0.25">
      <c r="A4" s="10">
        <f>STDEV(A5:A54)</f>
        <v>27.431257308971819</v>
      </c>
      <c r="B4" s="11">
        <f>STDEV(B5:B54)</f>
        <v>14.685116719359925</v>
      </c>
      <c r="C4" s="12">
        <f>STDEV(C5:C54)</f>
        <v>12.351468556823681</v>
      </c>
      <c r="D4" s="1" t="s">
        <v>2</v>
      </c>
    </row>
    <row r="5" spans="1:4" x14ac:dyDescent="0.2">
      <c r="A5">
        <v>110</v>
      </c>
      <c r="B5">
        <v>154</v>
      </c>
      <c r="C5">
        <v>131</v>
      </c>
    </row>
    <row r="6" spans="1:4" x14ac:dyDescent="0.2">
      <c r="A6">
        <v>108</v>
      </c>
      <c r="B6">
        <v>151</v>
      </c>
      <c r="C6">
        <v>126</v>
      </c>
    </row>
    <row r="7" spans="1:4" x14ac:dyDescent="0.2">
      <c r="A7">
        <v>107</v>
      </c>
      <c r="B7">
        <v>167</v>
      </c>
      <c r="C7">
        <v>127</v>
      </c>
    </row>
    <row r="8" spans="1:4" x14ac:dyDescent="0.2">
      <c r="A8">
        <v>107</v>
      </c>
      <c r="B8">
        <v>142</v>
      </c>
      <c r="C8">
        <v>127</v>
      </c>
    </row>
    <row r="9" spans="1:4" x14ac:dyDescent="0.2">
      <c r="A9">
        <v>106</v>
      </c>
      <c r="B9">
        <v>146</v>
      </c>
      <c r="C9">
        <v>128</v>
      </c>
    </row>
    <row r="10" spans="1:4" x14ac:dyDescent="0.2">
      <c r="A10">
        <v>101</v>
      </c>
      <c r="B10">
        <v>147</v>
      </c>
      <c r="C10">
        <v>132</v>
      </c>
    </row>
    <row r="11" spans="1:4" x14ac:dyDescent="0.2">
      <c r="A11">
        <v>106</v>
      </c>
      <c r="B11">
        <v>151</v>
      </c>
      <c r="C11">
        <v>120</v>
      </c>
    </row>
    <row r="12" spans="1:4" x14ac:dyDescent="0.2">
      <c r="A12">
        <v>108</v>
      </c>
      <c r="B12">
        <v>148</v>
      </c>
      <c r="C12">
        <v>127</v>
      </c>
    </row>
    <row r="13" spans="1:4" x14ac:dyDescent="0.2">
      <c r="A13">
        <v>108</v>
      </c>
      <c r="B13">
        <v>143</v>
      </c>
      <c r="C13">
        <v>128</v>
      </c>
    </row>
    <row r="14" spans="1:4" x14ac:dyDescent="0.2">
      <c r="A14">
        <v>107</v>
      </c>
      <c r="B14">
        <v>147</v>
      </c>
      <c r="C14">
        <v>127</v>
      </c>
    </row>
    <row r="15" spans="1:4" x14ac:dyDescent="0.2">
      <c r="A15">
        <v>103</v>
      </c>
      <c r="B15">
        <v>149</v>
      </c>
      <c r="C15">
        <v>126</v>
      </c>
    </row>
    <row r="16" spans="1:4" x14ac:dyDescent="0.2">
      <c r="A16">
        <v>107</v>
      </c>
      <c r="B16">
        <v>147</v>
      </c>
      <c r="C16">
        <v>119</v>
      </c>
    </row>
    <row r="17" spans="1:3" x14ac:dyDescent="0.2">
      <c r="A17">
        <v>105</v>
      </c>
      <c r="B17">
        <v>146</v>
      </c>
      <c r="C17">
        <v>141</v>
      </c>
    </row>
    <row r="18" spans="1:3" x14ac:dyDescent="0.2">
      <c r="A18">
        <v>105</v>
      </c>
      <c r="B18">
        <v>143</v>
      </c>
      <c r="C18">
        <v>126</v>
      </c>
    </row>
    <row r="19" spans="1:3" x14ac:dyDescent="0.2">
      <c r="A19">
        <v>107</v>
      </c>
      <c r="B19">
        <v>146</v>
      </c>
      <c r="C19">
        <v>125</v>
      </c>
    </row>
    <row r="20" spans="1:3" x14ac:dyDescent="0.2">
      <c r="A20">
        <v>111</v>
      </c>
      <c r="B20">
        <v>147</v>
      </c>
      <c r="C20">
        <v>155</v>
      </c>
    </row>
    <row r="21" spans="1:3" x14ac:dyDescent="0.2">
      <c r="A21">
        <v>134</v>
      </c>
      <c r="B21">
        <v>187</v>
      </c>
      <c r="C21">
        <v>145</v>
      </c>
    </row>
    <row r="22" spans="1:3" x14ac:dyDescent="0.2">
      <c r="A22">
        <v>167</v>
      </c>
      <c r="B22">
        <v>177</v>
      </c>
      <c r="C22">
        <v>138</v>
      </c>
    </row>
    <row r="23" spans="1:3" x14ac:dyDescent="0.2">
      <c r="A23">
        <v>126</v>
      </c>
      <c r="B23">
        <v>162</v>
      </c>
      <c r="C23">
        <v>149</v>
      </c>
    </row>
    <row r="24" spans="1:3" x14ac:dyDescent="0.2">
      <c r="A24">
        <v>124</v>
      </c>
      <c r="B24">
        <v>168</v>
      </c>
      <c r="C24">
        <v>144</v>
      </c>
    </row>
    <row r="25" spans="1:3" x14ac:dyDescent="0.2">
      <c r="A25">
        <v>109</v>
      </c>
      <c r="B25">
        <v>166</v>
      </c>
      <c r="C25">
        <v>141</v>
      </c>
    </row>
    <row r="26" spans="1:3" x14ac:dyDescent="0.2">
      <c r="A26">
        <v>119</v>
      </c>
      <c r="B26">
        <v>174</v>
      </c>
      <c r="C26">
        <v>131</v>
      </c>
    </row>
    <row r="27" spans="1:3" x14ac:dyDescent="0.2">
      <c r="A27">
        <v>118</v>
      </c>
      <c r="B27">
        <v>164</v>
      </c>
      <c r="C27">
        <v>133</v>
      </c>
    </row>
    <row r="28" spans="1:3" x14ac:dyDescent="0.2">
      <c r="A28">
        <v>117</v>
      </c>
      <c r="B28">
        <v>156</v>
      </c>
      <c r="C28">
        <v>135</v>
      </c>
    </row>
    <row r="29" spans="1:3" x14ac:dyDescent="0.2">
      <c r="A29">
        <v>117</v>
      </c>
      <c r="B29">
        <v>163</v>
      </c>
      <c r="C29">
        <v>161</v>
      </c>
    </row>
    <row r="30" spans="1:3" x14ac:dyDescent="0.2">
      <c r="A30">
        <v>125</v>
      </c>
      <c r="B30">
        <v>169</v>
      </c>
      <c r="C30">
        <v>144</v>
      </c>
    </row>
    <row r="31" spans="1:3" x14ac:dyDescent="0.2">
      <c r="A31">
        <v>118</v>
      </c>
      <c r="B31">
        <v>163</v>
      </c>
      <c r="C31">
        <v>135</v>
      </c>
    </row>
    <row r="32" spans="1:3" x14ac:dyDescent="0.2">
      <c r="A32">
        <v>121</v>
      </c>
      <c r="B32">
        <v>203</v>
      </c>
      <c r="C32">
        <v>135</v>
      </c>
    </row>
    <row r="33" spans="1:3" x14ac:dyDescent="0.2">
      <c r="A33">
        <v>258</v>
      </c>
      <c r="B33">
        <v>158</v>
      </c>
      <c r="C33">
        <v>153</v>
      </c>
    </row>
    <row r="34" spans="1:3" x14ac:dyDescent="0.2">
      <c r="A34">
        <v>141</v>
      </c>
      <c r="B34">
        <v>186</v>
      </c>
      <c r="C34">
        <v>157</v>
      </c>
    </row>
    <row r="35" spans="1:3" x14ac:dyDescent="0.2">
      <c r="A35">
        <v>128</v>
      </c>
      <c r="B35">
        <v>183</v>
      </c>
      <c r="C35">
        <v>159</v>
      </c>
    </row>
    <row r="36" spans="1:3" x14ac:dyDescent="0.2">
      <c r="A36">
        <v>128</v>
      </c>
      <c r="B36">
        <v>185</v>
      </c>
      <c r="C36">
        <v>142</v>
      </c>
    </row>
    <row r="37" spans="1:3" x14ac:dyDescent="0.2">
      <c r="A37">
        <v>128</v>
      </c>
      <c r="B37">
        <v>185</v>
      </c>
      <c r="C37">
        <v>149</v>
      </c>
    </row>
    <row r="38" spans="1:3" x14ac:dyDescent="0.2">
      <c r="A38">
        <v>135</v>
      </c>
      <c r="B38">
        <v>169</v>
      </c>
      <c r="C38">
        <v>170</v>
      </c>
    </row>
    <row r="39" spans="1:3" x14ac:dyDescent="0.2">
      <c r="A39">
        <v>134</v>
      </c>
      <c r="B39">
        <v>171</v>
      </c>
      <c r="C39">
        <v>154</v>
      </c>
    </row>
    <row r="40" spans="1:3" x14ac:dyDescent="0.2">
      <c r="A40">
        <v>128</v>
      </c>
      <c r="B40">
        <v>184</v>
      </c>
      <c r="C40">
        <v>149</v>
      </c>
    </row>
    <row r="41" spans="1:3" x14ac:dyDescent="0.2">
      <c r="A41">
        <v>138</v>
      </c>
      <c r="B41">
        <v>180</v>
      </c>
      <c r="C41">
        <v>156</v>
      </c>
    </row>
    <row r="42" spans="1:3" x14ac:dyDescent="0.2">
      <c r="A42">
        <v>126</v>
      </c>
      <c r="B42">
        <v>184</v>
      </c>
      <c r="C42">
        <v>141</v>
      </c>
    </row>
    <row r="43" spans="1:3" x14ac:dyDescent="0.2">
      <c r="A43">
        <v>180</v>
      </c>
      <c r="B43">
        <v>158</v>
      </c>
      <c r="C43">
        <v>143</v>
      </c>
    </row>
    <row r="44" spans="1:3" x14ac:dyDescent="0.2">
      <c r="A44">
        <v>132</v>
      </c>
      <c r="B44">
        <v>150</v>
      </c>
      <c r="C44">
        <v>131</v>
      </c>
    </row>
    <row r="45" spans="1:3" x14ac:dyDescent="0.2">
      <c r="A45">
        <v>115</v>
      </c>
      <c r="B45">
        <v>167</v>
      </c>
      <c r="C45">
        <v>137</v>
      </c>
    </row>
    <row r="46" spans="1:3" x14ac:dyDescent="0.2">
      <c r="A46">
        <v>131</v>
      </c>
      <c r="B46">
        <v>172</v>
      </c>
      <c r="C46">
        <v>146</v>
      </c>
    </row>
    <row r="47" spans="1:3" x14ac:dyDescent="0.2">
      <c r="A47">
        <v>119</v>
      </c>
      <c r="B47">
        <v>163</v>
      </c>
      <c r="C47">
        <v>141</v>
      </c>
    </row>
    <row r="48" spans="1:3" x14ac:dyDescent="0.2">
      <c r="A48">
        <v>118</v>
      </c>
      <c r="B48">
        <v>166</v>
      </c>
      <c r="C48">
        <v>134</v>
      </c>
    </row>
    <row r="49" spans="1:3" x14ac:dyDescent="0.2">
      <c r="A49">
        <v>118</v>
      </c>
      <c r="B49">
        <v>165</v>
      </c>
      <c r="C49">
        <v>152</v>
      </c>
    </row>
    <row r="50" spans="1:3" x14ac:dyDescent="0.2">
      <c r="A50">
        <v>207</v>
      </c>
      <c r="B50">
        <v>165</v>
      </c>
      <c r="C50">
        <v>146</v>
      </c>
    </row>
    <row r="51" spans="1:3" x14ac:dyDescent="0.2">
      <c r="A51">
        <v>112</v>
      </c>
      <c r="B51">
        <v>174</v>
      </c>
      <c r="C51">
        <v>156</v>
      </c>
    </row>
    <row r="52" spans="1:3" x14ac:dyDescent="0.2">
      <c r="A52">
        <v>117</v>
      </c>
      <c r="B52">
        <v>149</v>
      </c>
      <c r="C52">
        <v>130</v>
      </c>
    </row>
    <row r="53" spans="1:3" x14ac:dyDescent="0.2">
      <c r="A53">
        <v>115</v>
      </c>
      <c r="B53">
        <v>162</v>
      </c>
      <c r="C53">
        <v>162</v>
      </c>
    </row>
    <row r="54" spans="1:3" x14ac:dyDescent="0.2">
      <c r="A54">
        <v>108</v>
      </c>
      <c r="B54">
        <v>149</v>
      </c>
      <c r="C54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E9C1-540B-4EB7-BBDD-C42034F925A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109.5</v>
      </c>
      <c r="B2" s="4">
        <f>MEDIAN(B5:B54)</f>
        <v>155.5</v>
      </c>
      <c r="C2" s="5">
        <f>MEDIAN(C5:C54)</f>
        <v>134</v>
      </c>
      <c r="D2" s="1" t="s">
        <v>0</v>
      </c>
    </row>
    <row r="3" spans="1:4" ht="16" thickBot="1" x14ac:dyDescent="0.25">
      <c r="A3" s="6">
        <f>VAR(A5:A54)</f>
        <v>132.39224489795862</v>
      </c>
      <c r="B3" s="7">
        <f>VAR(B5:B54)</f>
        <v>690.78571428571433</v>
      </c>
      <c r="C3" s="8">
        <f>VAR(C5:C54)</f>
        <v>158.09632653061226</v>
      </c>
      <c r="D3" s="9" t="s">
        <v>1</v>
      </c>
    </row>
    <row r="4" spans="1:4" ht="16" thickBot="1" x14ac:dyDescent="0.25">
      <c r="A4" s="10">
        <f>STDEV(A5:A54)</f>
        <v>11.506182898683587</v>
      </c>
      <c r="B4" s="11">
        <f>STDEV(B5:B54)</f>
        <v>26.282802633770135</v>
      </c>
      <c r="C4" s="12">
        <f>STDEV(C5:C54)</f>
        <v>12.573636169804352</v>
      </c>
      <c r="D4" s="1" t="s">
        <v>2</v>
      </c>
    </row>
    <row r="5" spans="1:4" x14ac:dyDescent="0.2">
      <c r="A5">
        <v>113</v>
      </c>
      <c r="B5">
        <v>312</v>
      </c>
      <c r="C5">
        <v>141</v>
      </c>
    </row>
    <row r="6" spans="1:4" x14ac:dyDescent="0.2">
      <c r="A6">
        <v>112</v>
      </c>
      <c r="B6">
        <v>155</v>
      </c>
      <c r="C6">
        <v>130</v>
      </c>
    </row>
    <row r="7" spans="1:4" x14ac:dyDescent="0.2">
      <c r="A7">
        <v>111</v>
      </c>
      <c r="B7">
        <v>151</v>
      </c>
      <c r="C7">
        <v>128</v>
      </c>
    </row>
    <row r="8" spans="1:4" x14ac:dyDescent="0.2">
      <c r="A8">
        <v>106</v>
      </c>
      <c r="B8">
        <v>148</v>
      </c>
      <c r="C8">
        <v>129</v>
      </c>
    </row>
    <row r="9" spans="1:4" x14ac:dyDescent="0.2">
      <c r="A9">
        <v>107</v>
      </c>
      <c r="B9">
        <v>153</v>
      </c>
      <c r="C9">
        <v>130</v>
      </c>
    </row>
    <row r="10" spans="1:4" x14ac:dyDescent="0.2">
      <c r="A10">
        <v>109</v>
      </c>
      <c r="B10">
        <v>149</v>
      </c>
      <c r="C10">
        <v>128</v>
      </c>
    </row>
    <row r="11" spans="1:4" x14ac:dyDescent="0.2">
      <c r="A11">
        <v>105</v>
      </c>
      <c r="B11">
        <v>149</v>
      </c>
      <c r="C11">
        <v>193</v>
      </c>
    </row>
    <row r="12" spans="1:4" x14ac:dyDescent="0.2">
      <c r="A12">
        <v>105</v>
      </c>
      <c r="B12">
        <v>148</v>
      </c>
      <c r="C12">
        <v>127</v>
      </c>
    </row>
    <row r="13" spans="1:4" x14ac:dyDescent="0.2">
      <c r="A13">
        <v>109</v>
      </c>
      <c r="B13">
        <v>146</v>
      </c>
      <c r="C13">
        <v>138</v>
      </c>
    </row>
    <row r="14" spans="1:4" x14ac:dyDescent="0.2">
      <c r="A14">
        <v>108</v>
      </c>
      <c r="B14">
        <v>154</v>
      </c>
      <c r="C14">
        <v>129</v>
      </c>
    </row>
    <row r="15" spans="1:4" x14ac:dyDescent="0.2">
      <c r="A15">
        <v>108</v>
      </c>
      <c r="B15">
        <v>206</v>
      </c>
      <c r="C15">
        <v>157</v>
      </c>
    </row>
    <row r="16" spans="1:4" x14ac:dyDescent="0.2">
      <c r="A16">
        <v>114</v>
      </c>
      <c r="B16">
        <v>171</v>
      </c>
      <c r="C16">
        <v>139</v>
      </c>
    </row>
    <row r="17" spans="1:3" x14ac:dyDescent="0.2">
      <c r="A17">
        <v>114</v>
      </c>
      <c r="B17">
        <v>159</v>
      </c>
      <c r="C17">
        <v>130</v>
      </c>
    </row>
    <row r="18" spans="1:3" x14ac:dyDescent="0.2">
      <c r="A18">
        <v>116</v>
      </c>
      <c r="B18">
        <v>156</v>
      </c>
      <c r="C18">
        <v>140</v>
      </c>
    </row>
    <row r="19" spans="1:3" x14ac:dyDescent="0.2">
      <c r="A19">
        <v>137</v>
      </c>
      <c r="B19">
        <v>155</v>
      </c>
      <c r="C19">
        <v>139</v>
      </c>
    </row>
    <row r="20" spans="1:3" x14ac:dyDescent="0.2">
      <c r="A20">
        <v>110</v>
      </c>
      <c r="B20">
        <v>159</v>
      </c>
      <c r="C20">
        <v>137</v>
      </c>
    </row>
    <row r="21" spans="1:3" x14ac:dyDescent="0.2">
      <c r="A21">
        <v>108</v>
      </c>
      <c r="B21">
        <v>157</v>
      </c>
      <c r="C21">
        <v>133</v>
      </c>
    </row>
    <row r="22" spans="1:3" x14ac:dyDescent="0.2">
      <c r="A22">
        <v>113</v>
      </c>
      <c r="B22">
        <v>158</v>
      </c>
      <c r="C22">
        <v>141</v>
      </c>
    </row>
    <row r="23" spans="1:3" x14ac:dyDescent="0.2">
      <c r="A23">
        <v>109</v>
      </c>
      <c r="B23">
        <v>172</v>
      </c>
      <c r="C23">
        <v>133</v>
      </c>
    </row>
    <row r="24" spans="1:3" x14ac:dyDescent="0.2">
      <c r="A24">
        <v>109</v>
      </c>
      <c r="B24">
        <v>156</v>
      </c>
      <c r="C24">
        <v>135</v>
      </c>
    </row>
    <row r="25" spans="1:3" x14ac:dyDescent="0.2">
      <c r="A25">
        <v>134</v>
      </c>
      <c r="B25">
        <v>166</v>
      </c>
      <c r="C25">
        <v>138</v>
      </c>
    </row>
    <row r="26" spans="1:3" x14ac:dyDescent="0.2">
      <c r="A26">
        <v>119</v>
      </c>
      <c r="B26">
        <v>156</v>
      </c>
      <c r="C26">
        <v>137</v>
      </c>
    </row>
    <row r="27" spans="1:3" x14ac:dyDescent="0.2">
      <c r="A27">
        <v>111</v>
      </c>
      <c r="B27">
        <v>154</v>
      </c>
      <c r="C27">
        <v>129</v>
      </c>
    </row>
    <row r="28" spans="1:3" x14ac:dyDescent="0.2">
      <c r="A28">
        <v>113</v>
      </c>
      <c r="B28">
        <v>163</v>
      </c>
      <c r="C28">
        <v>136</v>
      </c>
    </row>
    <row r="29" spans="1:3" x14ac:dyDescent="0.2">
      <c r="A29">
        <v>108</v>
      </c>
      <c r="B29">
        <v>158</v>
      </c>
      <c r="C29">
        <v>132</v>
      </c>
    </row>
    <row r="30" spans="1:3" x14ac:dyDescent="0.2">
      <c r="A30">
        <v>111</v>
      </c>
      <c r="B30">
        <v>155</v>
      </c>
      <c r="C30">
        <v>133</v>
      </c>
    </row>
    <row r="31" spans="1:3" x14ac:dyDescent="0.2">
      <c r="A31">
        <v>114</v>
      </c>
      <c r="B31">
        <v>159</v>
      </c>
      <c r="C31">
        <v>141</v>
      </c>
    </row>
    <row r="32" spans="1:3" x14ac:dyDescent="0.2">
      <c r="A32">
        <v>123</v>
      </c>
      <c r="B32">
        <v>154</v>
      </c>
      <c r="C32">
        <v>130</v>
      </c>
    </row>
    <row r="33" spans="1:3" x14ac:dyDescent="0.2">
      <c r="A33">
        <v>109</v>
      </c>
      <c r="B33">
        <v>148</v>
      </c>
      <c r="C33">
        <v>129</v>
      </c>
    </row>
    <row r="34" spans="1:3" x14ac:dyDescent="0.2">
      <c r="A34">
        <v>112</v>
      </c>
      <c r="B34">
        <v>149</v>
      </c>
      <c r="C34">
        <v>142</v>
      </c>
    </row>
    <row r="35" spans="1:3" x14ac:dyDescent="0.2">
      <c r="A35">
        <v>105</v>
      </c>
      <c r="B35">
        <v>161</v>
      </c>
      <c r="C35">
        <v>174</v>
      </c>
    </row>
    <row r="36" spans="1:3" x14ac:dyDescent="0.2">
      <c r="A36">
        <v>174</v>
      </c>
      <c r="B36">
        <v>158</v>
      </c>
      <c r="C36">
        <v>141</v>
      </c>
    </row>
    <row r="37" spans="1:3" x14ac:dyDescent="0.2">
      <c r="A37">
        <v>121</v>
      </c>
      <c r="B37">
        <v>159</v>
      </c>
      <c r="C37">
        <v>140</v>
      </c>
    </row>
    <row r="38" spans="1:3" x14ac:dyDescent="0.2">
      <c r="A38">
        <v>118</v>
      </c>
      <c r="B38">
        <v>156</v>
      </c>
      <c r="C38">
        <v>138</v>
      </c>
    </row>
    <row r="39" spans="1:3" x14ac:dyDescent="0.2">
      <c r="A39">
        <v>108</v>
      </c>
      <c r="B39">
        <v>149</v>
      </c>
      <c r="C39">
        <v>127</v>
      </c>
    </row>
    <row r="40" spans="1:3" x14ac:dyDescent="0.2">
      <c r="A40">
        <v>105</v>
      </c>
      <c r="B40">
        <v>148</v>
      </c>
      <c r="C40">
        <v>128</v>
      </c>
    </row>
    <row r="41" spans="1:3" x14ac:dyDescent="0.2">
      <c r="A41">
        <v>105</v>
      </c>
      <c r="B41">
        <v>156</v>
      </c>
      <c r="C41">
        <v>130</v>
      </c>
    </row>
    <row r="42" spans="1:3" x14ac:dyDescent="0.2">
      <c r="A42">
        <v>112</v>
      </c>
      <c r="B42">
        <v>148</v>
      </c>
      <c r="C42">
        <v>129</v>
      </c>
    </row>
    <row r="43" spans="1:3" x14ac:dyDescent="0.2">
      <c r="A43">
        <v>102</v>
      </c>
      <c r="B43">
        <v>146</v>
      </c>
      <c r="C43">
        <v>137</v>
      </c>
    </row>
    <row r="44" spans="1:3" x14ac:dyDescent="0.2">
      <c r="A44">
        <v>101</v>
      </c>
      <c r="B44">
        <v>146</v>
      </c>
      <c r="C44">
        <v>125</v>
      </c>
    </row>
    <row r="45" spans="1:3" x14ac:dyDescent="0.2">
      <c r="A45">
        <v>108</v>
      </c>
      <c r="B45">
        <v>146</v>
      </c>
      <c r="C45">
        <v>125</v>
      </c>
    </row>
    <row r="46" spans="1:3" x14ac:dyDescent="0.2">
      <c r="A46">
        <v>104</v>
      </c>
      <c r="B46">
        <v>146</v>
      </c>
      <c r="C46">
        <v>128</v>
      </c>
    </row>
    <row r="47" spans="1:3" x14ac:dyDescent="0.2">
      <c r="A47">
        <v>103</v>
      </c>
      <c r="B47">
        <v>148</v>
      </c>
      <c r="C47">
        <v>127</v>
      </c>
    </row>
    <row r="48" spans="1:3" x14ac:dyDescent="0.2">
      <c r="A48">
        <v>104</v>
      </c>
      <c r="B48">
        <v>148</v>
      </c>
      <c r="C48">
        <v>127</v>
      </c>
    </row>
    <row r="49" spans="1:3" x14ac:dyDescent="0.2">
      <c r="A49">
        <v>104</v>
      </c>
      <c r="B49">
        <v>146</v>
      </c>
      <c r="C49">
        <v>129</v>
      </c>
    </row>
    <row r="50" spans="1:3" x14ac:dyDescent="0.2">
      <c r="A50">
        <v>107</v>
      </c>
      <c r="B50">
        <v>204</v>
      </c>
      <c r="C50">
        <v>158</v>
      </c>
    </row>
    <row r="51" spans="1:3" x14ac:dyDescent="0.2">
      <c r="A51">
        <v>111</v>
      </c>
      <c r="B51">
        <v>171</v>
      </c>
      <c r="C51">
        <v>149</v>
      </c>
    </row>
    <row r="52" spans="1:3" x14ac:dyDescent="0.2">
      <c r="A52">
        <v>122</v>
      </c>
      <c r="B52">
        <v>175</v>
      </c>
      <c r="C52">
        <v>155</v>
      </c>
    </row>
    <row r="53" spans="1:3" x14ac:dyDescent="0.2">
      <c r="A53">
        <v>122</v>
      </c>
      <c r="B53">
        <v>215</v>
      </c>
      <c r="C53">
        <v>141</v>
      </c>
    </row>
    <row r="54" spans="1:3" x14ac:dyDescent="0.2">
      <c r="A54">
        <v>120</v>
      </c>
      <c r="B54">
        <v>163</v>
      </c>
      <c r="C54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E29A-8114-45AE-8B38-FE651FDA3BD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122</v>
      </c>
      <c r="B2" s="4">
        <f>MEDIAN(B5:B54)</f>
        <v>164</v>
      </c>
      <c r="C2" s="5">
        <f>MEDIAN(C5:C54)</f>
        <v>142</v>
      </c>
      <c r="D2" s="1" t="s">
        <v>0</v>
      </c>
    </row>
    <row r="3" spans="1:4" ht="16" thickBot="1" x14ac:dyDescent="0.25">
      <c r="A3" s="6">
        <f>VAR(A5:A54)</f>
        <v>472.08163265306121</v>
      </c>
      <c r="B3" s="7">
        <f>VAR(B5:B54)</f>
        <v>264.45265306122451</v>
      </c>
      <c r="C3" s="8">
        <f>VAR(C5:C54)</f>
        <v>247.67346938775509</v>
      </c>
      <c r="D3" s="9" t="s">
        <v>1</v>
      </c>
    </row>
    <row r="4" spans="1:4" ht="16" thickBot="1" x14ac:dyDescent="0.25">
      <c r="A4" s="10">
        <f>STDEV(A5:A54)</f>
        <v>21.727439624885882</v>
      </c>
      <c r="B4" s="11">
        <f>STDEV(B5:B54)</f>
        <v>16.262000278601171</v>
      </c>
      <c r="C4" s="12">
        <f>STDEV(C5:C54)</f>
        <v>15.737644975909042</v>
      </c>
      <c r="D4" s="1" t="s">
        <v>2</v>
      </c>
    </row>
    <row r="5" spans="1:4" x14ac:dyDescent="0.2">
      <c r="A5">
        <v>134</v>
      </c>
      <c r="B5">
        <v>170</v>
      </c>
      <c r="C5">
        <v>147</v>
      </c>
    </row>
    <row r="6" spans="1:4" x14ac:dyDescent="0.2">
      <c r="A6">
        <v>133</v>
      </c>
      <c r="B6">
        <v>176</v>
      </c>
      <c r="C6">
        <v>150</v>
      </c>
    </row>
    <row r="7" spans="1:4" x14ac:dyDescent="0.2">
      <c r="A7">
        <v>126</v>
      </c>
      <c r="B7">
        <v>172</v>
      </c>
      <c r="C7">
        <v>149</v>
      </c>
    </row>
    <row r="8" spans="1:4" x14ac:dyDescent="0.2">
      <c r="A8">
        <v>118</v>
      </c>
      <c r="B8">
        <v>161</v>
      </c>
      <c r="C8">
        <v>152</v>
      </c>
    </row>
    <row r="9" spans="1:4" x14ac:dyDescent="0.2">
      <c r="A9">
        <v>126</v>
      </c>
      <c r="B9">
        <v>173</v>
      </c>
      <c r="C9">
        <v>144</v>
      </c>
    </row>
    <row r="10" spans="1:4" x14ac:dyDescent="0.2">
      <c r="A10">
        <v>128</v>
      </c>
      <c r="B10">
        <v>173</v>
      </c>
      <c r="C10">
        <v>152</v>
      </c>
    </row>
    <row r="11" spans="1:4" x14ac:dyDescent="0.2">
      <c r="A11">
        <v>258</v>
      </c>
      <c r="B11">
        <v>168</v>
      </c>
      <c r="C11">
        <v>159</v>
      </c>
    </row>
    <row r="12" spans="1:4" x14ac:dyDescent="0.2">
      <c r="A12">
        <v>177</v>
      </c>
      <c r="B12">
        <v>170</v>
      </c>
      <c r="C12">
        <v>150</v>
      </c>
    </row>
    <row r="13" spans="1:4" x14ac:dyDescent="0.2">
      <c r="A13">
        <v>131</v>
      </c>
      <c r="B13">
        <v>176</v>
      </c>
      <c r="C13">
        <v>155</v>
      </c>
    </row>
    <row r="14" spans="1:4" x14ac:dyDescent="0.2">
      <c r="A14">
        <v>123</v>
      </c>
      <c r="B14">
        <v>162</v>
      </c>
      <c r="C14">
        <v>156</v>
      </c>
    </row>
    <row r="15" spans="1:4" x14ac:dyDescent="0.2">
      <c r="A15">
        <v>133</v>
      </c>
      <c r="B15">
        <v>165</v>
      </c>
      <c r="C15">
        <v>140</v>
      </c>
    </row>
    <row r="16" spans="1:4" x14ac:dyDescent="0.2">
      <c r="A16">
        <v>128</v>
      </c>
      <c r="B16">
        <v>171</v>
      </c>
      <c r="C16">
        <v>145</v>
      </c>
    </row>
    <row r="17" spans="1:3" x14ac:dyDescent="0.2">
      <c r="A17">
        <v>122</v>
      </c>
      <c r="B17">
        <v>173</v>
      </c>
      <c r="C17">
        <v>157</v>
      </c>
    </row>
    <row r="18" spans="1:3" x14ac:dyDescent="0.2">
      <c r="A18">
        <v>137</v>
      </c>
      <c r="B18">
        <v>175</v>
      </c>
      <c r="C18">
        <v>149</v>
      </c>
    </row>
    <row r="19" spans="1:3" x14ac:dyDescent="0.2">
      <c r="A19">
        <v>135</v>
      </c>
      <c r="B19">
        <v>175</v>
      </c>
      <c r="C19">
        <v>154</v>
      </c>
    </row>
    <row r="20" spans="1:3" x14ac:dyDescent="0.2">
      <c r="A20">
        <v>127</v>
      </c>
      <c r="B20">
        <v>168</v>
      </c>
      <c r="C20">
        <v>185</v>
      </c>
    </row>
    <row r="21" spans="1:3" x14ac:dyDescent="0.2">
      <c r="A21">
        <v>129</v>
      </c>
      <c r="B21">
        <v>175</v>
      </c>
      <c r="C21">
        <v>142</v>
      </c>
    </row>
    <row r="22" spans="1:3" x14ac:dyDescent="0.2">
      <c r="A22">
        <v>127</v>
      </c>
      <c r="B22">
        <v>172</v>
      </c>
      <c r="C22">
        <v>149</v>
      </c>
    </row>
    <row r="23" spans="1:3" x14ac:dyDescent="0.2">
      <c r="A23">
        <v>127</v>
      </c>
      <c r="B23">
        <v>172</v>
      </c>
      <c r="C23">
        <v>154</v>
      </c>
    </row>
    <row r="24" spans="1:3" x14ac:dyDescent="0.2">
      <c r="A24">
        <v>129</v>
      </c>
      <c r="B24">
        <v>176</v>
      </c>
      <c r="C24">
        <v>160</v>
      </c>
    </row>
    <row r="25" spans="1:3" x14ac:dyDescent="0.2">
      <c r="A25">
        <v>142</v>
      </c>
      <c r="B25">
        <v>171</v>
      </c>
      <c r="C25">
        <v>147</v>
      </c>
    </row>
    <row r="26" spans="1:3" x14ac:dyDescent="0.2">
      <c r="A26">
        <v>132</v>
      </c>
      <c r="B26">
        <v>155</v>
      </c>
      <c r="C26">
        <v>136</v>
      </c>
    </row>
    <row r="27" spans="1:3" x14ac:dyDescent="0.2">
      <c r="A27">
        <v>112</v>
      </c>
      <c r="B27">
        <v>148</v>
      </c>
      <c r="C27">
        <v>133</v>
      </c>
    </row>
    <row r="28" spans="1:3" x14ac:dyDescent="0.2">
      <c r="A28">
        <v>114</v>
      </c>
      <c r="B28">
        <v>152</v>
      </c>
      <c r="C28">
        <v>131</v>
      </c>
    </row>
    <row r="29" spans="1:3" x14ac:dyDescent="0.2">
      <c r="A29">
        <v>115</v>
      </c>
      <c r="B29">
        <v>261</v>
      </c>
      <c r="C29">
        <v>140</v>
      </c>
    </row>
    <row r="30" spans="1:3" x14ac:dyDescent="0.2">
      <c r="A30">
        <v>120</v>
      </c>
      <c r="B30">
        <v>162</v>
      </c>
      <c r="C30">
        <v>137</v>
      </c>
    </row>
    <row r="31" spans="1:3" x14ac:dyDescent="0.2">
      <c r="A31">
        <v>116</v>
      </c>
      <c r="B31">
        <v>163</v>
      </c>
      <c r="C31">
        <v>131</v>
      </c>
    </row>
    <row r="32" spans="1:3" x14ac:dyDescent="0.2">
      <c r="A32">
        <v>114</v>
      </c>
      <c r="B32">
        <v>156</v>
      </c>
      <c r="C32">
        <v>132</v>
      </c>
    </row>
    <row r="33" spans="1:3" x14ac:dyDescent="0.2">
      <c r="A33">
        <v>116</v>
      </c>
      <c r="B33">
        <v>154</v>
      </c>
      <c r="C33">
        <v>135</v>
      </c>
    </row>
    <row r="34" spans="1:3" x14ac:dyDescent="0.2">
      <c r="A34">
        <v>117</v>
      </c>
      <c r="B34">
        <v>148</v>
      </c>
      <c r="C34">
        <v>127</v>
      </c>
    </row>
    <row r="35" spans="1:3" x14ac:dyDescent="0.2">
      <c r="A35">
        <v>118</v>
      </c>
      <c r="B35">
        <v>152</v>
      </c>
      <c r="C35">
        <v>129</v>
      </c>
    </row>
    <row r="36" spans="1:3" x14ac:dyDescent="0.2">
      <c r="A36">
        <v>111</v>
      </c>
      <c r="B36">
        <v>154</v>
      </c>
      <c r="C36">
        <v>135</v>
      </c>
    </row>
    <row r="37" spans="1:3" x14ac:dyDescent="0.2">
      <c r="A37">
        <v>117</v>
      </c>
      <c r="B37">
        <v>152</v>
      </c>
      <c r="C37">
        <v>178</v>
      </c>
    </row>
    <row r="38" spans="1:3" x14ac:dyDescent="0.2">
      <c r="A38">
        <v>120</v>
      </c>
      <c r="B38">
        <v>165</v>
      </c>
      <c r="C38">
        <v>137</v>
      </c>
    </row>
    <row r="39" spans="1:3" x14ac:dyDescent="0.2">
      <c r="A39">
        <v>122</v>
      </c>
      <c r="B39">
        <v>164</v>
      </c>
      <c r="C39">
        <v>142</v>
      </c>
    </row>
    <row r="40" spans="1:3" x14ac:dyDescent="0.2">
      <c r="A40">
        <v>115</v>
      </c>
      <c r="B40">
        <v>160</v>
      </c>
      <c r="C40">
        <v>145</v>
      </c>
    </row>
    <row r="41" spans="1:3" x14ac:dyDescent="0.2">
      <c r="A41">
        <v>124</v>
      </c>
      <c r="B41">
        <v>164</v>
      </c>
      <c r="C41">
        <v>141</v>
      </c>
    </row>
    <row r="42" spans="1:3" x14ac:dyDescent="0.2">
      <c r="A42">
        <v>121</v>
      </c>
      <c r="B42">
        <v>162</v>
      </c>
      <c r="C42">
        <v>140</v>
      </c>
    </row>
    <row r="43" spans="1:3" x14ac:dyDescent="0.2">
      <c r="A43">
        <v>117</v>
      </c>
      <c r="B43">
        <v>159</v>
      </c>
      <c r="C43">
        <v>141</v>
      </c>
    </row>
    <row r="44" spans="1:3" x14ac:dyDescent="0.2">
      <c r="A44">
        <v>120</v>
      </c>
      <c r="B44">
        <v>155</v>
      </c>
      <c r="C44">
        <v>140</v>
      </c>
    </row>
    <row r="45" spans="1:3" x14ac:dyDescent="0.2">
      <c r="A45">
        <v>123</v>
      </c>
      <c r="B45">
        <v>193</v>
      </c>
      <c r="C45">
        <v>144</v>
      </c>
    </row>
    <row r="46" spans="1:3" x14ac:dyDescent="0.2">
      <c r="A46">
        <v>122</v>
      </c>
      <c r="B46">
        <v>161</v>
      </c>
      <c r="C46">
        <v>146</v>
      </c>
    </row>
    <row r="47" spans="1:3" x14ac:dyDescent="0.2">
      <c r="A47">
        <v>121</v>
      </c>
      <c r="B47">
        <v>159</v>
      </c>
      <c r="C47">
        <v>133</v>
      </c>
    </row>
    <row r="48" spans="1:3" x14ac:dyDescent="0.2">
      <c r="A48">
        <v>122</v>
      </c>
      <c r="B48">
        <v>160</v>
      </c>
      <c r="C48">
        <v>134</v>
      </c>
    </row>
    <row r="49" spans="1:3" x14ac:dyDescent="0.2">
      <c r="A49">
        <v>114</v>
      </c>
      <c r="B49">
        <v>164</v>
      </c>
      <c r="C49">
        <v>140</v>
      </c>
    </row>
    <row r="50" spans="1:3" x14ac:dyDescent="0.2">
      <c r="A50">
        <v>124</v>
      </c>
      <c r="B50">
        <v>161</v>
      </c>
      <c r="C50">
        <v>140</v>
      </c>
    </row>
    <row r="51" spans="1:3" x14ac:dyDescent="0.2">
      <c r="A51">
        <v>123</v>
      </c>
      <c r="B51">
        <v>165</v>
      </c>
      <c r="C51">
        <v>221</v>
      </c>
    </row>
    <row r="52" spans="1:3" x14ac:dyDescent="0.2">
      <c r="A52">
        <v>114</v>
      </c>
      <c r="B52">
        <v>160</v>
      </c>
      <c r="C52">
        <v>141</v>
      </c>
    </row>
    <row r="53" spans="1:3" x14ac:dyDescent="0.2">
      <c r="A53">
        <v>113</v>
      </c>
      <c r="B53">
        <v>157</v>
      </c>
      <c r="C53">
        <v>138</v>
      </c>
    </row>
    <row r="54" spans="1:3" x14ac:dyDescent="0.2">
      <c r="A54">
        <v>113</v>
      </c>
      <c r="B54">
        <v>161</v>
      </c>
      <c r="C54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D3C-8461-4891-AB2B-60F6C0C3E81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123</v>
      </c>
      <c r="B2" s="4">
        <f>MEDIAN(B5:B54)</f>
        <v>171</v>
      </c>
      <c r="C2" s="5">
        <f>MEDIAN(C5:C54)</f>
        <v>141</v>
      </c>
      <c r="D2" s="1" t="s">
        <v>0</v>
      </c>
    </row>
    <row r="3" spans="1:4" ht="16" thickBot="1" x14ac:dyDescent="0.25">
      <c r="A3" s="6">
        <f>VAR(A5:A54)</f>
        <v>85.999999999999986</v>
      </c>
      <c r="B3" s="7">
        <f>VAR(B5:B54)</f>
        <v>418.0493877551005</v>
      </c>
      <c r="C3" s="8">
        <f>VAR(C5:C54)</f>
        <v>562.28734693877698</v>
      </c>
      <c r="D3" s="9" t="s">
        <v>1</v>
      </c>
    </row>
    <row r="4" spans="1:4" ht="16" thickBot="1" x14ac:dyDescent="0.25">
      <c r="A4" s="10">
        <f>STDEV(A5:A54)</f>
        <v>9.2736184954957022</v>
      </c>
      <c r="B4" s="11">
        <f>STDEV(B5:B54)</f>
        <v>20.446256081617985</v>
      </c>
      <c r="C4" s="12">
        <f>STDEV(C5:C54)</f>
        <v>23.712598907306152</v>
      </c>
      <c r="D4" s="1" t="s">
        <v>2</v>
      </c>
    </row>
    <row r="5" spans="1:4" x14ac:dyDescent="0.2">
      <c r="A5">
        <v>119</v>
      </c>
      <c r="B5">
        <v>158</v>
      </c>
      <c r="C5">
        <v>219</v>
      </c>
    </row>
    <row r="6" spans="1:4" x14ac:dyDescent="0.2">
      <c r="A6">
        <v>117</v>
      </c>
      <c r="B6">
        <v>160</v>
      </c>
      <c r="C6">
        <v>133</v>
      </c>
    </row>
    <row r="7" spans="1:4" x14ac:dyDescent="0.2">
      <c r="A7">
        <v>114</v>
      </c>
      <c r="B7">
        <v>155</v>
      </c>
      <c r="C7">
        <v>131</v>
      </c>
    </row>
    <row r="8" spans="1:4" x14ac:dyDescent="0.2">
      <c r="A8">
        <v>113</v>
      </c>
      <c r="B8">
        <v>162</v>
      </c>
      <c r="C8">
        <v>135</v>
      </c>
    </row>
    <row r="9" spans="1:4" x14ac:dyDescent="0.2">
      <c r="A9">
        <v>109</v>
      </c>
      <c r="B9">
        <v>153</v>
      </c>
      <c r="C9">
        <v>131</v>
      </c>
    </row>
    <row r="10" spans="1:4" x14ac:dyDescent="0.2">
      <c r="A10">
        <v>111</v>
      </c>
      <c r="B10">
        <v>152</v>
      </c>
      <c r="C10">
        <v>132</v>
      </c>
    </row>
    <row r="11" spans="1:4" x14ac:dyDescent="0.2">
      <c r="A11">
        <v>111</v>
      </c>
      <c r="B11">
        <v>155</v>
      </c>
      <c r="C11">
        <v>130</v>
      </c>
    </row>
    <row r="12" spans="1:4" x14ac:dyDescent="0.2">
      <c r="A12">
        <v>110</v>
      </c>
      <c r="B12">
        <v>151</v>
      </c>
      <c r="C12">
        <v>132</v>
      </c>
    </row>
    <row r="13" spans="1:4" x14ac:dyDescent="0.2">
      <c r="A13">
        <v>112</v>
      </c>
      <c r="B13">
        <v>154</v>
      </c>
      <c r="C13">
        <v>128</v>
      </c>
    </row>
    <row r="14" spans="1:4" x14ac:dyDescent="0.2">
      <c r="A14">
        <v>112</v>
      </c>
      <c r="B14">
        <v>152</v>
      </c>
      <c r="C14">
        <v>131</v>
      </c>
    </row>
    <row r="15" spans="1:4" x14ac:dyDescent="0.2">
      <c r="A15">
        <v>111</v>
      </c>
      <c r="B15">
        <v>153</v>
      </c>
      <c r="C15">
        <v>133</v>
      </c>
    </row>
    <row r="16" spans="1:4" x14ac:dyDescent="0.2">
      <c r="A16">
        <v>121</v>
      </c>
      <c r="B16">
        <v>194</v>
      </c>
      <c r="C16">
        <v>129</v>
      </c>
    </row>
    <row r="17" spans="1:3" x14ac:dyDescent="0.2">
      <c r="A17">
        <v>111</v>
      </c>
      <c r="B17">
        <v>254</v>
      </c>
      <c r="C17">
        <v>135</v>
      </c>
    </row>
    <row r="18" spans="1:3" x14ac:dyDescent="0.2">
      <c r="A18">
        <v>138</v>
      </c>
      <c r="B18">
        <v>186</v>
      </c>
      <c r="C18">
        <v>152</v>
      </c>
    </row>
    <row r="19" spans="1:3" x14ac:dyDescent="0.2">
      <c r="A19">
        <v>135</v>
      </c>
      <c r="B19">
        <v>175</v>
      </c>
      <c r="C19">
        <v>153</v>
      </c>
    </row>
    <row r="20" spans="1:3" x14ac:dyDescent="0.2">
      <c r="A20">
        <v>130</v>
      </c>
      <c r="B20">
        <v>224</v>
      </c>
      <c r="C20">
        <v>156</v>
      </c>
    </row>
    <row r="21" spans="1:3" x14ac:dyDescent="0.2">
      <c r="A21">
        <v>131</v>
      </c>
      <c r="B21">
        <v>173</v>
      </c>
      <c r="C21">
        <v>150</v>
      </c>
    </row>
    <row r="22" spans="1:3" x14ac:dyDescent="0.2">
      <c r="A22">
        <v>125</v>
      </c>
      <c r="B22">
        <v>170</v>
      </c>
      <c r="C22">
        <v>159</v>
      </c>
    </row>
    <row r="23" spans="1:3" x14ac:dyDescent="0.2">
      <c r="A23">
        <v>129</v>
      </c>
      <c r="B23">
        <v>175</v>
      </c>
      <c r="C23">
        <v>150</v>
      </c>
    </row>
    <row r="24" spans="1:3" x14ac:dyDescent="0.2">
      <c r="A24">
        <v>124</v>
      </c>
      <c r="B24">
        <v>173</v>
      </c>
      <c r="C24">
        <v>148</v>
      </c>
    </row>
    <row r="25" spans="1:3" x14ac:dyDescent="0.2">
      <c r="A25">
        <v>127</v>
      </c>
      <c r="B25">
        <v>172</v>
      </c>
      <c r="C25">
        <v>149</v>
      </c>
    </row>
    <row r="26" spans="1:3" x14ac:dyDescent="0.2">
      <c r="A26">
        <v>126</v>
      </c>
      <c r="B26">
        <v>174</v>
      </c>
      <c r="C26">
        <v>149</v>
      </c>
    </row>
    <row r="27" spans="1:3" x14ac:dyDescent="0.2">
      <c r="A27">
        <v>128</v>
      </c>
      <c r="B27">
        <v>174</v>
      </c>
      <c r="C27">
        <v>152</v>
      </c>
    </row>
    <row r="28" spans="1:3" x14ac:dyDescent="0.2">
      <c r="A28">
        <v>132</v>
      </c>
      <c r="B28">
        <v>218</v>
      </c>
      <c r="C28">
        <v>154</v>
      </c>
    </row>
    <row r="29" spans="1:3" x14ac:dyDescent="0.2">
      <c r="A29">
        <v>131</v>
      </c>
      <c r="B29">
        <v>175</v>
      </c>
      <c r="C29">
        <v>273</v>
      </c>
    </row>
    <row r="30" spans="1:3" x14ac:dyDescent="0.2">
      <c r="A30">
        <v>131</v>
      </c>
      <c r="B30">
        <v>174</v>
      </c>
      <c r="C30">
        <v>161</v>
      </c>
    </row>
    <row r="31" spans="1:3" x14ac:dyDescent="0.2">
      <c r="A31">
        <v>135</v>
      </c>
      <c r="B31">
        <v>175</v>
      </c>
      <c r="C31">
        <v>150</v>
      </c>
    </row>
    <row r="32" spans="1:3" x14ac:dyDescent="0.2">
      <c r="A32">
        <v>132</v>
      </c>
      <c r="B32">
        <v>185</v>
      </c>
      <c r="C32">
        <v>155</v>
      </c>
    </row>
    <row r="33" spans="1:3" x14ac:dyDescent="0.2">
      <c r="A33">
        <v>131</v>
      </c>
      <c r="B33">
        <v>176</v>
      </c>
      <c r="C33">
        <v>159</v>
      </c>
    </row>
    <row r="34" spans="1:3" x14ac:dyDescent="0.2">
      <c r="A34">
        <v>129</v>
      </c>
      <c r="B34">
        <v>177</v>
      </c>
      <c r="C34">
        <v>155</v>
      </c>
    </row>
    <row r="35" spans="1:3" x14ac:dyDescent="0.2">
      <c r="A35">
        <v>133</v>
      </c>
      <c r="B35">
        <v>172</v>
      </c>
      <c r="C35">
        <v>152</v>
      </c>
    </row>
    <row r="36" spans="1:3" x14ac:dyDescent="0.2">
      <c r="A36">
        <v>132</v>
      </c>
      <c r="B36">
        <v>212</v>
      </c>
      <c r="C36">
        <v>157</v>
      </c>
    </row>
    <row r="37" spans="1:3" x14ac:dyDescent="0.2">
      <c r="A37">
        <v>127</v>
      </c>
      <c r="B37">
        <v>175</v>
      </c>
      <c r="C37">
        <v>151</v>
      </c>
    </row>
    <row r="38" spans="1:3" x14ac:dyDescent="0.2">
      <c r="A38">
        <v>130</v>
      </c>
      <c r="B38">
        <v>179</v>
      </c>
      <c r="C38">
        <v>152</v>
      </c>
    </row>
    <row r="39" spans="1:3" x14ac:dyDescent="0.2">
      <c r="A39">
        <v>127</v>
      </c>
      <c r="B39">
        <v>180</v>
      </c>
      <c r="C39">
        <v>153</v>
      </c>
    </row>
    <row r="40" spans="1:3" x14ac:dyDescent="0.2">
      <c r="A40">
        <v>128</v>
      </c>
      <c r="B40">
        <v>177</v>
      </c>
      <c r="C40">
        <v>132</v>
      </c>
    </row>
    <row r="41" spans="1:3" x14ac:dyDescent="0.2">
      <c r="A41">
        <v>114</v>
      </c>
      <c r="B41">
        <v>154</v>
      </c>
      <c r="C41">
        <v>132</v>
      </c>
    </row>
    <row r="42" spans="1:3" x14ac:dyDescent="0.2">
      <c r="A42">
        <v>112</v>
      </c>
      <c r="B42">
        <v>153</v>
      </c>
      <c r="C42">
        <v>130</v>
      </c>
    </row>
    <row r="43" spans="1:3" x14ac:dyDescent="0.2">
      <c r="A43">
        <v>113</v>
      </c>
      <c r="B43">
        <v>156</v>
      </c>
      <c r="C43">
        <v>130</v>
      </c>
    </row>
    <row r="44" spans="1:3" x14ac:dyDescent="0.2">
      <c r="A44">
        <v>113</v>
      </c>
      <c r="B44">
        <v>169</v>
      </c>
      <c r="C44">
        <v>132</v>
      </c>
    </row>
    <row r="45" spans="1:3" x14ac:dyDescent="0.2">
      <c r="A45">
        <v>112</v>
      </c>
      <c r="B45">
        <v>188</v>
      </c>
      <c r="C45">
        <v>133</v>
      </c>
    </row>
    <row r="46" spans="1:3" x14ac:dyDescent="0.2">
      <c r="A46">
        <v>112</v>
      </c>
      <c r="B46">
        <v>156</v>
      </c>
      <c r="C46">
        <v>137</v>
      </c>
    </row>
    <row r="47" spans="1:3" x14ac:dyDescent="0.2">
      <c r="A47">
        <v>116</v>
      </c>
      <c r="B47">
        <v>166</v>
      </c>
      <c r="C47">
        <v>148</v>
      </c>
    </row>
    <row r="48" spans="1:3" x14ac:dyDescent="0.2">
      <c r="A48">
        <v>129</v>
      </c>
      <c r="B48">
        <v>157</v>
      </c>
      <c r="C48">
        <v>130</v>
      </c>
    </row>
    <row r="49" spans="1:3" x14ac:dyDescent="0.2">
      <c r="A49">
        <v>112</v>
      </c>
      <c r="B49">
        <v>154</v>
      </c>
      <c r="C49">
        <v>133</v>
      </c>
    </row>
    <row r="50" spans="1:3" x14ac:dyDescent="0.2">
      <c r="A50">
        <v>111</v>
      </c>
      <c r="B50">
        <v>151</v>
      </c>
      <c r="C50">
        <v>129</v>
      </c>
    </row>
    <row r="51" spans="1:3" x14ac:dyDescent="0.2">
      <c r="A51">
        <v>143</v>
      </c>
      <c r="B51">
        <v>162</v>
      </c>
      <c r="C51">
        <v>141</v>
      </c>
    </row>
    <row r="52" spans="1:3" x14ac:dyDescent="0.2">
      <c r="A52">
        <v>122</v>
      </c>
      <c r="B52">
        <v>163</v>
      </c>
      <c r="C52">
        <v>140</v>
      </c>
    </row>
    <row r="53" spans="1:3" x14ac:dyDescent="0.2">
      <c r="A53">
        <v>117</v>
      </c>
      <c r="B53">
        <v>159</v>
      </c>
      <c r="C53">
        <v>137</v>
      </c>
    </row>
    <row r="54" spans="1:3" x14ac:dyDescent="0.2">
      <c r="A54">
        <v>122</v>
      </c>
      <c r="B54">
        <v>161</v>
      </c>
      <c r="C54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635-C89E-4338-8C3E-21DD0923EBB4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118.5</v>
      </c>
      <c r="B2" s="4">
        <f>MEDIAN(B5:B54)</f>
        <v>168.5</v>
      </c>
      <c r="C2" s="5">
        <f>MEDIAN(C5:C54)</f>
        <v>146</v>
      </c>
      <c r="D2" s="1" t="s">
        <v>0</v>
      </c>
    </row>
    <row r="3" spans="1:4" ht="16" thickBot="1" x14ac:dyDescent="0.25">
      <c r="A3" s="6">
        <f>VAR(A5:A54)</f>
        <v>88.669795918367299</v>
      </c>
      <c r="B3" s="7">
        <f>VAR(B5:B54)</f>
        <v>314.20408163265307</v>
      </c>
      <c r="C3" s="8">
        <f>VAR(C5:C54)</f>
        <v>250.62897959183806</v>
      </c>
      <c r="D3" s="9" t="s">
        <v>1</v>
      </c>
    </row>
    <row r="4" spans="1:4" ht="16" thickBot="1" x14ac:dyDescent="0.25">
      <c r="A4" s="10">
        <f>STDEV(A5:A54)</f>
        <v>9.4164640878817831</v>
      </c>
      <c r="B4" s="11">
        <f>STDEV(B5:B54)</f>
        <v>17.725802707709828</v>
      </c>
      <c r="C4" s="12">
        <f>STDEV(C5:C54)</f>
        <v>15.831265887219445</v>
      </c>
      <c r="D4" s="1" t="s">
        <v>2</v>
      </c>
    </row>
    <row r="5" spans="1:4" x14ac:dyDescent="0.2">
      <c r="A5">
        <v>122</v>
      </c>
      <c r="B5">
        <v>176</v>
      </c>
      <c r="C5">
        <v>175</v>
      </c>
    </row>
    <row r="6" spans="1:4" x14ac:dyDescent="0.2">
      <c r="A6">
        <v>121</v>
      </c>
      <c r="B6">
        <v>267</v>
      </c>
      <c r="C6">
        <v>147</v>
      </c>
    </row>
    <row r="7" spans="1:4" x14ac:dyDescent="0.2">
      <c r="A7">
        <v>117</v>
      </c>
      <c r="B7">
        <v>164</v>
      </c>
      <c r="C7">
        <v>142</v>
      </c>
    </row>
    <row r="8" spans="1:4" x14ac:dyDescent="0.2">
      <c r="A8">
        <v>119</v>
      </c>
      <c r="B8">
        <v>166</v>
      </c>
      <c r="C8">
        <v>149</v>
      </c>
    </row>
    <row r="9" spans="1:4" x14ac:dyDescent="0.2">
      <c r="A9">
        <v>120</v>
      </c>
      <c r="B9">
        <v>171</v>
      </c>
      <c r="C9">
        <v>145</v>
      </c>
    </row>
    <row r="10" spans="1:4" x14ac:dyDescent="0.2">
      <c r="A10">
        <v>118</v>
      </c>
      <c r="B10">
        <v>167</v>
      </c>
      <c r="C10">
        <v>137</v>
      </c>
    </row>
    <row r="11" spans="1:4" x14ac:dyDescent="0.2">
      <c r="A11">
        <v>115</v>
      </c>
      <c r="B11">
        <v>171</v>
      </c>
      <c r="C11">
        <v>143</v>
      </c>
    </row>
    <row r="12" spans="1:4" x14ac:dyDescent="0.2">
      <c r="A12">
        <v>118</v>
      </c>
      <c r="B12">
        <v>160</v>
      </c>
      <c r="C12">
        <v>141</v>
      </c>
    </row>
    <row r="13" spans="1:4" x14ac:dyDescent="0.2">
      <c r="A13">
        <v>142</v>
      </c>
      <c r="B13">
        <v>154</v>
      </c>
      <c r="C13">
        <v>135</v>
      </c>
    </row>
    <row r="14" spans="1:4" x14ac:dyDescent="0.2">
      <c r="A14">
        <v>114</v>
      </c>
      <c r="B14">
        <v>155</v>
      </c>
      <c r="C14">
        <v>130</v>
      </c>
    </row>
    <row r="15" spans="1:4" x14ac:dyDescent="0.2">
      <c r="A15">
        <v>114</v>
      </c>
      <c r="B15">
        <v>155</v>
      </c>
      <c r="C15">
        <v>130</v>
      </c>
    </row>
    <row r="16" spans="1:4" x14ac:dyDescent="0.2">
      <c r="A16">
        <v>111</v>
      </c>
      <c r="B16">
        <v>157</v>
      </c>
      <c r="C16">
        <v>139</v>
      </c>
    </row>
    <row r="17" spans="1:3" x14ac:dyDescent="0.2">
      <c r="A17">
        <v>111</v>
      </c>
      <c r="B17">
        <v>157</v>
      </c>
      <c r="C17">
        <v>135</v>
      </c>
    </row>
    <row r="18" spans="1:3" x14ac:dyDescent="0.2">
      <c r="A18">
        <v>109</v>
      </c>
      <c r="B18">
        <v>153</v>
      </c>
      <c r="C18">
        <v>134</v>
      </c>
    </row>
    <row r="19" spans="1:3" x14ac:dyDescent="0.2">
      <c r="A19">
        <v>111</v>
      </c>
      <c r="B19">
        <v>153</v>
      </c>
      <c r="C19">
        <v>134</v>
      </c>
    </row>
    <row r="20" spans="1:3" x14ac:dyDescent="0.2">
      <c r="A20">
        <v>117</v>
      </c>
      <c r="B20">
        <v>157</v>
      </c>
      <c r="C20">
        <v>158</v>
      </c>
    </row>
    <row r="21" spans="1:3" x14ac:dyDescent="0.2">
      <c r="A21">
        <v>111</v>
      </c>
      <c r="B21">
        <v>158</v>
      </c>
      <c r="C21">
        <v>132</v>
      </c>
    </row>
    <row r="22" spans="1:3" x14ac:dyDescent="0.2">
      <c r="A22">
        <v>109</v>
      </c>
      <c r="B22">
        <v>158</v>
      </c>
      <c r="C22">
        <v>138</v>
      </c>
    </row>
    <row r="23" spans="1:3" x14ac:dyDescent="0.2">
      <c r="A23">
        <v>109</v>
      </c>
      <c r="B23">
        <v>155</v>
      </c>
      <c r="C23">
        <v>134</v>
      </c>
    </row>
    <row r="24" spans="1:3" x14ac:dyDescent="0.2">
      <c r="A24">
        <v>115</v>
      </c>
      <c r="B24">
        <v>156</v>
      </c>
      <c r="C24">
        <v>135</v>
      </c>
    </row>
    <row r="25" spans="1:3" x14ac:dyDescent="0.2">
      <c r="A25">
        <v>116</v>
      </c>
      <c r="B25">
        <v>157</v>
      </c>
      <c r="C25">
        <v>131</v>
      </c>
    </row>
    <row r="26" spans="1:3" x14ac:dyDescent="0.2">
      <c r="A26">
        <v>114</v>
      </c>
      <c r="B26">
        <v>159</v>
      </c>
      <c r="C26">
        <v>130</v>
      </c>
    </row>
    <row r="27" spans="1:3" x14ac:dyDescent="0.2">
      <c r="A27">
        <v>112</v>
      </c>
      <c r="B27">
        <v>170</v>
      </c>
      <c r="C27">
        <v>134</v>
      </c>
    </row>
    <row r="28" spans="1:3" x14ac:dyDescent="0.2">
      <c r="A28">
        <v>148</v>
      </c>
      <c r="B28">
        <v>181</v>
      </c>
      <c r="C28">
        <v>157</v>
      </c>
    </row>
    <row r="29" spans="1:3" x14ac:dyDescent="0.2">
      <c r="A29">
        <v>127</v>
      </c>
      <c r="B29">
        <v>175</v>
      </c>
      <c r="C29">
        <v>155</v>
      </c>
    </row>
    <row r="30" spans="1:3" x14ac:dyDescent="0.2">
      <c r="A30">
        <v>128</v>
      </c>
      <c r="B30">
        <v>178</v>
      </c>
      <c r="C30">
        <v>149</v>
      </c>
    </row>
    <row r="31" spans="1:3" x14ac:dyDescent="0.2">
      <c r="A31">
        <v>130</v>
      </c>
      <c r="B31">
        <v>174</v>
      </c>
      <c r="C31">
        <v>143</v>
      </c>
    </row>
    <row r="32" spans="1:3" x14ac:dyDescent="0.2">
      <c r="A32">
        <v>126</v>
      </c>
      <c r="B32">
        <v>174</v>
      </c>
      <c r="C32">
        <v>153</v>
      </c>
    </row>
    <row r="33" spans="1:3" x14ac:dyDescent="0.2">
      <c r="A33">
        <v>119</v>
      </c>
      <c r="B33">
        <v>172</v>
      </c>
      <c r="C33">
        <v>153</v>
      </c>
    </row>
    <row r="34" spans="1:3" x14ac:dyDescent="0.2">
      <c r="A34">
        <v>122</v>
      </c>
      <c r="B34">
        <v>191</v>
      </c>
      <c r="C34">
        <v>212</v>
      </c>
    </row>
    <row r="35" spans="1:3" x14ac:dyDescent="0.2">
      <c r="A35">
        <v>129</v>
      </c>
      <c r="B35">
        <v>170</v>
      </c>
      <c r="C35">
        <v>155</v>
      </c>
    </row>
    <row r="36" spans="1:3" x14ac:dyDescent="0.2">
      <c r="A36">
        <v>130</v>
      </c>
      <c r="B36">
        <v>186</v>
      </c>
      <c r="C36">
        <v>150</v>
      </c>
    </row>
    <row r="37" spans="1:3" x14ac:dyDescent="0.2">
      <c r="A37">
        <v>136</v>
      </c>
      <c r="B37">
        <v>180</v>
      </c>
      <c r="C37">
        <v>154</v>
      </c>
    </row>
    <row r="38" spans="1:3" x14ac:dyDescent="0.2">
      <c r="A38">
        <v>126</v>
      </c>
      <c r="B38">
        <v>179</v>
      </c>
      <c r="C38">
        <v>154</v>
      </c>
    </row>
    <row r="39" spans="1:3" x14ac:dyDescent="0.2">
      <c r="A39">
        <v>123</v>
      </c>
      <c r="B39">
        <v>176</v>
      </c>
      <c r="C39">
        <v>158</v>
      </c>
    </row>
    <row r="40" spans="1:3" x14ac:dyDescent="0.2">
      <c r="A40">
        <v>134</v>
      </c>
      <c r="B40">
        <v>173</v>
      </c>
      <c r="C40">
        <v>158</v>
      </c>
    </row>
    <row r="41" spans="1:3" x14ac:dyDescent="0.2">
      <c r="A41">
        <v>131</v>
      </c>
      <c r="B41">
        <v>184</v>
      </c>
      <c r="C41">
        <v>181</v>
      </c>
    </row>
    <row r="42" spans="1:3" x14ac:dyDescent="0.2">
      <c r="A42">
        <v>131</v>
      </c>
      <c r="B42">
        <v>177</v>
      </c>
      <c r="C42">
        <v>153</v>
      </c>
    </row>
    <row r="43" spans="1:3" x14ac:dyDescent="0.2">
      <c r="A43">
        <v>128</v>
      </c>
      <c r="B43">
        <v>181</v>
      </c>
      <c r="C43">
        <v>167</v>
      </c>
    </row>
    <row r="44" spans="1:3" x14ac:dyDescent="0.2">
      <c r="A44">
        <v>127</v>
      </c>
      <c r="B44">
        <v>184</v>
      </c>
      <c r="C44">
        <v>163</v>
      </c>
    </row>
    <row r="45" spans="1:3" x14ac:dyDescent="0.2">
      <c r="A45">
        <v>133</v>
      </c>
      <c r="B45">
        <v>179</v>
      </c>
      <c r="C45">
        <v>161</v>
      </c>
    </row>
    <row r="46" spans="1:3" x14ac:dyDescent="0.2">
      <c r="A46">
        <v>131</v>
      </c>
      <c r="B46">
        <v>171</v>
      </c>
      <c r="C46">
        <v>152</v>
      </c>
    </row>
    <row r="47" spans="1:3" x14ac:dyDescent="0.2">
      <c r="A47">
        <v>134</v>
      </c>
      <c r="B47">
        <v>183</v>
      </c>
      <c r="C47">
        <v>149</v>
      </c>
    </row>
    <row r="48" spans="1:3" x14ac:dyDescent="0.2">
      <c r="A48">
        <v>112</v>
      </c>
      <c r="B48">
        <v>161</v>
      </c>
      <c r="C48">
        <v>171</v>
      </c>
    </row>
    <row r="49" spans="1:3" x14ac:dyDescent="0.2">
      <c r="A49">
        <v>114</v>
      </c>
      <c r="B49">
        <v>158</v>
      </c>
      <c r="C49">
        <v>135</v>
      </c>
    </row>
    <row r="50" spans="1:3" x14ac:dyDescent="0.2">
      <c r="A50">
        <v>111</v>
      </c>
      <c r="B50">
        <v>154</v>
      </c>
      <c r="C50">
        <v>133</v>
      </c>
    </row>
    <row r="51" spans="1:3" x14ac:dyDescent="0.2">
      <c r="A51">
        <v>113</v>
      </c>
      <c r="B51">
        <v>158</v>
      </c>
      <c r="C51">
        <v>166</v>
      </c>
    </row>
    <row r="52" spans="1:3" x14ac:dyDescent="0.2">
      <c r="A52">
        <v>115</v>
      </c>
      <c r="B52">
        <v>158</v>
      </c>
      <c r="C52">
        <v>137</v>
      </c>
    </row>
    <row r="53" spans="1:3" x14ac:dyDescent="0.2">
      <c r="A53">
        <v>114</v>
      </c>
      <c r="B53">
        <v>159</v>
      </c>
      <c r="C53">
        <v>134</v>
      </c>
    </row>
    <row r="54" spans="1:3" x14ac:dyDescent="0.2">
      <c r="A54">
        <v>110</v>
      </c>
      <c r="B54">
        <v>158</v>
      </c>
      <c r="C54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3A-2076-4128-8AB8-575B224EE8E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124.5</v>
      </c>
      <c r="B2" s="4">
        <f>MEDIAN(B5:B54)</f>
        <v>171</v>
      </c>
      <c r="C2" s="5">
        <f>MEDIAN(C5:C54)</f>
        <v>149</v>
      </c>
      <c r="D2" s="1" t="s">
        <v>0</v>
      </c>
    </row>
    <row r="3" spans="1:4" ht="16" thickBot="1" x14ac:dyDescent="0.25">
      <c r="A3" s="6">
        <f>VAR(A5:A54)</f>
        <v>76.214285714285737</v>
      </c>
      <c r="B3" s="7">
        <f>VAR(B5:B54)</f>
        <v>316.4591836734694</v>
      </c>
      <c r="C3" s="8">
        <f>VAR(C5:C54)</f>
        <v>387.6118367346935</v>
      </c>
      <c r="D3" s="9" t="s">
        <v>1</v>
      </c>
    </row>
    <row r="4" spans="1:4" ht="16" thickBot="1" x14ac:dyDescent="0.25">
      <c r="A4" s="10">
        <f>STDEV(A5:A54)</f>
        <v>8.7300793647186126</v>
      </c>
      <c r="B4" s="11">
        <f>STDEV(B5:B54)</f>
        <v>17.789299695982116</v>
      </c>
      <c r="C4" s="12">
        <f>STDEV(C5:C54)</f>
        <v>19.687860135999887</v>
      </c>
      <c r="D4" s="1" t="s">
        <v>2</v>
      </c>
    </row>
    <row r="5" spans="1:4" x14ac:dyDescent="0.2">
      <c r="A5">
        <v>120</v>
      </c>
      <c r="B5">
        <v>160</v>
      </c>
      <c r="C5">
        <v>149</v>
      </c>
    </row>
    <row r="6" spans="1:4" x14ac:dyDescent="0.2">
      <c r="A6">
        <v>120</v>
      </c>
      <c r="B6">
        <v>160</v>
      </c>
      <c r="C6">
        <v>189</v>
      </c>
    </row>
    <row r="7" spans="1:4" x14ac:dyDescent="0.2">
      <c r="A7">
        <v>134</v>
      </c>
      <c r="B7">
        <v>175</v>
      </c>
      <c r="C7">
        <v>147</v>
      </c>
    </row>
    <row r="8" spans="1:4" x14ac:dyDescent="0.2">
      <c r="A8">
        <v>129</v>
      </c>
      <c r="B8">
        <v>175</v>
      </c>
      <c r="C8">
        <v>150</v>
      </c>
    </row>
    <row r="9" spans="1:4" x14ac:dyDescent="0.2">
      <c r="A9">
        <v>124</v>
      </c>
      <c r="B9">
        <v>179</v>
      </c>
      <c r="C9">
        <v>146</v>
      </c>
    </row>
    <row r="10" spans="1:4" x14ac:dyDescent="0.2">
      <c r="A10">
        <v>122</v>
      </c>
      <c r="B10">
        <v>179</v>
      </c>
      <c r="C10">
        <v>180</v>
      </c>
    </row>
    <row r="11" spans="1:4" x14ac:dyDescent="0.2">
      <c r="A11">
        <v>125</v>
      </c>
      <c r="B11">
        <v>172</v>
      </c>
      <c r="C11">
        <v>149</v>
      </c>
    </row>
    <row r="12" spans="1:4" x14ac:dyDescent="0.2">
      <c r="A12">
        <v>126</v>
      </c>
      <c r="B12">
        <v>175</v>
      </c>
      <c r="C12">
        <v>156</v>
      </c>
    </row>
    <row r="13" spans="1:4" x14ac:dyDescent="0.2">
      <c r="A13">
        <v>129</v>
      </c>
      <c r="B13">
        <v>274</v>
      </c>
      <c r="C13">
        <v>204</v>
      </c>
    </row>
    <row r="14" spans="1:4" x14ac:dyDescent="0.2">
      <c r="A14">
        <v>126</v>
      </c>
      <c r="B14">
        <v>178</v>
      </c>
      <c r="C14">
        <v>151</v>
      </c>
    </row>
    <row r="15" spans="1:4" x14ac:dyDescent="0.2">
      <c r="A15">
        <v>131</v>
      </c>
      <c r="B15">
        <v>174</v>
      </c>
      <c r="C15">
        <v>153</v>
      </c>
    </row>
    <row r="16" spans="1:4" x14ac:dyDescent="0.2">
      <c r="A16">
        <v>122</v>
      </c>
      <c r="B16">
        <v>174</v>
      </c>
      <c r="C16">
        <v>155</v>
      </c>
    </row>
    <row r="17" spans="1:3" x14ac:dyDescent="0.2">
      <c r="A17">
        <v>123</v>
      </c>
      <c r="B17">
        <v>169</v>
      </c>
      <c r="C17">
        <v>148</v>
      </c>
    </row>
    <row r="18" spans="1:3" x14ac:dyDescent="0.2">
      <c r="A18">
        <v>117</v>
      </c>
      <c r="B18">
        <v>160</v>
      </c>
      <c r="C18">
        <v>136</v>
      </c>
    </row>
    <row r="19" spans="1:3" x14ac:dyDescent="0.2">
      <c r="A19">
        <v>118</v>
      </c>
      <c r="B19">
        <v>161</v>
      </c>
      <c r="C19">
        <v>139</v>
      </c>
    </row>
    <row r="20" spans="1:3" x14ac:dyDescent="0.2">
      <c r="A20">
        <v>152</v>
      </c>
      <c r="B20">
        <v>159</v>
      </c>
      <c r="C20">
        <v>135</v>
      </c>
    </row>
    <row r="21" spans="1:3" x14ac:dyDescent="0.2">
      <c r="A21">
        <v>117</v>
      </c>
      <c r="B21">
        <v>160</v>
      </c>
      <c r="C21">
        <v>139</v>
      </c>
    </row>
    <row r="22" spans="1:3" x14ac:dyDescent="0.2">
      <c r="A22">
        <v>114</v>
      </c>
      <c r="B22">
        <v>163</v>
      </c>
      <c r="C22">
        <v>137</v>
      </c>
    </row>
    <row r="23" spans="1:3" x14ac:dyDescent="0.2">
      <c r="A23">
        <v>114</v>
      </c>
      <c r="B23">
        <v>157</v>
      </c>
      <c r="C23">
        <v>135</v>
      </c>
    </row>
    <row r="24" spans="1:3" x14ac:dyDescent="0.2">
      <c r="A24">
        <v>115</v>
      </c>
      <c r="B24">
        <v>155</v>
      </c>
      <c r="C24">
        <v>135</v>
      </c>
    </row>
    <row r="25" spans="1:3" x14ac:dyDescent="0.2">
      <c r="A25">
        <v>116</v>
      </c>
      <c r="B25">
        <v>159</v>
      </c>
      <c r="C25">
        <v>140</v>
      </c>
    </row>
    <row r="26" spans="1:3" x14ac:dyDescent="0.2">
      <c r="A26">
        <v>115</v>
      </c>
      <c r="B26">
        <v>158</v>
      </c>
      <c r="C26">
        <v>133</v>
      </c>
    </row>
    <row r="27" spans="1:3" x14ac:dyDescent="0.2">
      <c r="A27">
        <v>115</v>
      </c>
      <c r="B27">
        <v>157</v>
      </c>
      <c r="C27">
        <v>138</v>
      </c>
    </row>
    <row r="28" spans="1:3" x14ac:dyDescent="0.2">
      <c r="A28">
        <v>122</v>
      </c>
      <c r="B28">
        <v>163</v>
      </c>
      <c r="C28">
        <v>140</v>
      </c>
    </row>
    <row r="29" spans="1:3" x14ac:dyDescent="0.2">
      <c r="A29">
        <v>115</v>
      </c>
      <c r="B29">
        <v>158</v>
      </c>
      <c r="C29">
        <v>135</v>
      </c>
    </row>
    <row r="30" spans="1:3" x14ac:dyDescent="0.2">
      <c r="A30">
        <v>115</v>
      </c>
      <c r="B30">
        <v>158</v>
      </c>
      <c r="C30">
        <v>164</v>
      </c>
    </row>
    <row r="31" spans="1:3" x14ac:dyDescent="0.2">
      <c r="A31">
        <v>116</v>
      </c>
      <c r="B31">
        <v>170</v>
      </c>
      <c r="C31">
        <v>156</v>
      </c>
    </row>
    <row r="32" spans="1:3" x14ac:dyDescent="0.2">
      <c r="A32">
        <v>141</v>
      </c>
      <c r="B32">
        <v>179</v>
      </c>
      <c r="C32">
        <v>198</v>
      </c>
    </row>
    <row r="33" spans="1:3" x14ac:dyDescent="0.2">
      <c r="A33">
        <v>134</v>
      </c>
      <c r="B33">
        <v>172</v>
      </c>
      <c r="C33">
        <v>149</v>
      </c>
    </row>
    <row r="34" spans="1:3" x14ac:dyDescent="0.2">
      <c r="A34">
        <v>127</v>
      </c>
      <c r="B34">
        <v>175</v>
      </c>
      <c r="C34">
        <v>174</v>
      </c>
    </row>
    <row r="35" spans="1:3" x14ac:dyDescent="0.2">
      <c r="A35">
        <v>127</v>
      </c>
      <c r="B35">
        <v>176</v>
      </c>
      <c r="C35">
        <v>147</v>
      </c>
    </row>
    <row r="36" spans="1:3" x14ac:dyDescent="0.2">
      <c r="A36">
        <v>125</v>
      </c>
      <c r="B36">
        <v>172</v>
      </c>
      <c r="C36">
        <v>149</v>
      </c>
    </row>
    <row r="37" spans="1:3" x14ac:dyDescent="0.2">
      <c r="A37">
        <v>124</v>
      </c>
      <c r="B37">
        <v>176</v>
      </c>
      <c r="C37">
        <v>152</v>
      </c>
    </row>
    <row r="38" spans="1:3" x14ac:dyDescent="0.2">
      <c r="A38">
        <v>125</v>
      </c>
      <c r="B38">
        <v>169</v>
      </c>
      <c r="C38">
        <v>158</v>
      </c>
    </row>
    <row r="39" spans="1:3" x14ac:dyDescent="0.2">
      <c r="A39">
        <v>132</v>
      </c>
      <c r="B39">
        <v>174</v>
      </c>
      <c r="C39">
        <v>152</v>
      </c>
    </row>
    <row r="40" spans="1:3" x14ac:dyDescent="0.2">
      <c r="A40">
        <v>127</v>
      </c>
      <c r="B40">
        <v>170</v>
      </c>
      <c r="C40">
        <v>160</v>
      </c>
    </row>
    <row r="41" spans="1:3" x14ac:dyDescent="0.2">
      <c r="A41">
        <v>132</v>
      </c>
      <c r="B41">
        <v>198</v>
      </c>
      <c r="C41">
        <v>165</v>
      </c>
    </row>
    <row r="42" spans="1:3" x14ac:dyDescent="0.2">
      <c r="A42">
        <v>140</v>
      </c>
      <c r="B42">
        <v>185</v>
      </c>
      <c r="C42">
        <v>156</v>
      </c>
    </row>
    <row r="43" spans="1:3" x14ac:dyDescent="0.2">
      <c r="A43">
        <v>133</v>
      </c>
      <c r="B43">
        <v>178</v>
      </c>
      <c r="C43">
        <v>160</v>
      </c>
    </row>
    <row r="44" spans="1:3" x14ac:dyDescent="0.2">
      <c r="A44">
        <v>139</v>
      </c>
      <c r="B44">
        <v>179</v>
      </c>
      <c r="C44">
        <v>157</v>
      </c>
    </row>
    <row r="45" spans="1:3" x14ac:dyDescent="0.2">
      <c r="A45">
        <v>131</v>
      </c>
      <c r="B45">
        <v>180</v>
      </c>
      <c r="C45">
        <v>230</v>
      </c>
    </row>
    <row r="46" spans="1:3" x14ac:dyDescent="0.2">
      <c r="A46">
        <v>132</v>
      </c>
      <c r="B46">
        <v>179</v>
      </c>
      <c r="C46">
        <v>152</v>
      </c>
    </row>
    <row r="47" spans="1:3" x14ac:dyDescent="0.2">
      <c r="A47">
        <v>132</v>
      </c>
      <c r="B47">
        <v>188</v>
      </c>
      <c r="C47">
        <v>176</v>
      </c>
    </row>
    <row r="48" spans="1:3" x14ac:dyDescent="0.2">
      <c r="A48">
        <v>136</v>
      </c>
      <c r="B48">
        <v>177</v>
      </c>
      <c r="C48">
        <v>154</v>
      </c>
    </row>
    <row r="49" spans="1:3" x14ac:dyDescent="0.2">
      <c r="A49">
        <v>130</v>
      </c>
      <c r="B49">
        <v>160</v>
      </c>
      <c r="C49">
        <v>136</v>
      </c>
    </row>
    <row r="50" spans="1:3" x14ac:dyDescent="0.2">
      <c r="A50">
        <v>116</v>
      </c>
      <c r="B50">
        <v>159</v>
      </c>
      <c r="C50">
        <v>138</v>
      </c>
    </row>
    <row r="51" spans="1:3" x14ac:dyDescent="0.2">
      <c r="A51">
        <v>114</v>
      </c>
      <c r="B51">
        <v>158</v>
      </c>
      <c r="C51">
        <v>136</v>
      </c>
    </row>
    <row r="52" spans="1:3" x14ac:dyDescent="0.2">
      <c r="A52">
        <v>115</v>
      </c>
      <c r="B52">
        <v>156</v>
      </c>
      <c r="C52">
        <v>136</v>
      </c>
    </row>
    <row r="53" spans="1:3" x14ac:dyDescent="0.2">
      <c r="A53">
        <v>115</v>
      </c>
      <c r="B53">
        <v>160</v>
      </c>
      <c r="C53">
        <v>140</v>
      </c>
    </row>
    <row r="54" spans="1:3" x14ac:dyDescent="0.2">
      <c r="A54">
        <v>116</v>
      </c>
      <c r="B54">
        <v>163</v>
      </c>
      <c r="C54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1D0-C3CD-4E0B-9DF0-A01CACC2E85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122.5</v>
      </c>
      <c r="B2" s="4">
        <f>MEDIAN(B5:B54)</f>
        <v>170</v>
      </c>
      <c r="C2" s="5">
        <f>MEDIAN(C5:C54)</f>
        <v>146.5</v>
      </c>
      <c r="D2" s="1" t="s">
        <v>0</v>
      </c>
    </row>
    <row r="3" spans="1:4" ht="16" thickBot="1" x14ac:dyDescent="0.25">
      <c r="A3" s="6">
        <f>VAR(A5:A54)</f>
        <v>134.52897959183676</v>
      </c>
      <c r="B3" s="7">
        <f>VAR(B5:B54)</f>
        <v>298.50448979591829</v>
      </c>
      <c r="C3" s="8">
        <f>VAR(C5:C54)</f>
        <v>294.20408163265307</v>
      </c>
      <c r="D3" s="9" t="s">
        <v>1</v>
      </c>
    </row>
    <row r="4" spans="1:4" ht="16" thickBot="1" x14ac:dyDescent="0.25">
      <c r="A4" s="10">
        <f>STDEV(A5:A54)</f>
        <v>11.598662836371991</v>
      </c>
      <c r="B4" s="11">
        <f>STDEV(B5:B54)</f>
        <v>17.277282477169791</v>
      </c>
      <c r="C4" s="12">
        <f>STDEV(C5:C54)</f>
        <v>17.152378308347011</v>
      </c>
      <c r="D4" s="1" t="s">
        <v>2</v>
      </c>
    </row>
    <row r="5" spans="1:4" x14ac:dyDescent="0.2">
      <c r="A5">
        <v>120</v>
      </c>
      <c r="B5">
        <v>164</v>
      </c>
      <c r="C5">
        <v>141</v>
      </c>
    </row>
    <row r="6" spans="1:4" x14ac:dyDescent="0.2">
      <c r="A6">
        <v>118</v>
      </c>
      <c r="B6">
        <v>163</v>
      </c>
      <c r="C6">
        <v>220</v>
      </c>
    </row>
    <row r="7" spans="1:4" x14ac:dyDescent="0.2">
      <c r="A7">
        <v>120</v>
      </c>
      <c r="B7">
        <v>171</v>
      </c>
      <c r="C7">
        <v>153</v>
      </c>
    </row>
    <row r="8" spans="1:4" x14ac:dyDescent="0.2">
      <c r="A8">
        <v>121</v>
      </c>
      <c r="B8">
        <v>169</v>
      </c>
      <c r="C8">
        <v>145</v>
      </c>
    </row>
    <row r="9" spans="1:4" x14ac:dyDescent="0.2">
      <c r="A9">
        <v>123</v>
      </c>
      <c r="B9">
        <v>166</v>
      </c>
      <c r="C9">
        <v>144</v>
      </c>
    </row>
    <row r="10" spans="1:4" x14ac:dyDescent="0.2">
      <c r="A10">
        <v>122</v>
      </c>
      <c r="B10">
        <v>168</v>
      </c>
      <c r="C10">
        <v>146</v>
      </c>
    </row>
    <row r="11" spans="1:4" x14ac:dyDescent="0.2">
      <c r="A11">
        <v>121</v>
      </c>
      <c r="B11">
        <v>238</v>
      </c>
      <c r="C11">
        <v>157</v>
      </c>
    </row>
    <row r="12" spans="1:4" x14ac:dyDescent="0.2">
      <c r="A12">
        <v>119</v>
      </c>
      <c r="B12">
        <v>172</v>
      </c>
      <c r="C12">
        <v>152</v>
      </c>
    </row>
    <row r="13" spans="1:4" x14ac:dyDescent="0.2">
      <c r="A13">
        <v>125</v>
      </c>
      <c r="B13">
        <v>168</v>
      </c>
      <c r="C13">
        <v>146</v>
      </c>
    </row>
    <row r="14" spans="1:4" x14ac:dyDescent="0.2">
      <c r="A14">
        <v>121</v>
      </c>
      <c r="B14">
        <v>164</v>
      </c>
      <c r="C14">
        <v>142</v>
      </c>
    </row>
    <row r="15" spans="1:4" x14ac:dyDescent="0.2">
      <c r="A15">
        <v>119</v>
      </c>
      <c r="B15">
        <v>166</v>
      </c>
      <c r="C15">
        <v>144</v>
      </c>
    </row>
    <row r="16" spans="1:4" x14ac:dyDescent="0.2">
      <c r="A16">
        <v>123</v>
      </c>
      <c r="B16">
        <v>163</v>
      </c>
      <c r="C16">
        <v>141</v>
      </c>
    </row>
    <row r="17" spans="1:3" x14ac:dyDescent="0.2">
      <c r="A17">
        <v>116</v>
      </c>
      <c r="B17">
        <v>166</v>
      </c>
      <c r="C17">
        <v>137</v>
      </c>
    </row>
    <row r="18" spans="1:3" x14ac:dyDescent="0.2">
      <c r="A18">
        <v>117</v>
      </c>
      <c r="B18">
        <v>159</v>
      </c>
      <c r="C18">
        <v>135</v>
      </c>
    </row>
    <row r="19" spans="1:3" x14ac:dyDescent="0.2">
      <c r="A19">
        <v>114</v>
      </c>
      <c r="B19">
        <v>161</v>
      </c>
      <c r="C19">
        <v>137</v>
      </c>
    </row>
    <row r="20" spans="1:3" x14ac:dyDescent="0.2">
      <c r="A20">
        <v>117</v>
      </c>
      <c r="B20">
        <v>158</v>
      </c>
      <c r="C20">
        <v>143</v>
      </c>
    </row>
    <row r="21" spans="1:3" x14ac:dyDescent="0.2">
      <c r="A21">
        <v>117</v>
      </c>
      <c r="B21">
        <v>160</v>
      </c>
      <c r="C21">
        <v>137</v>
      </c>
    </row>
    <row r="22" spans="1:3" x14ac:dyDescent="0.2">
      <c r="A22">
        <v>115</v>
      </c>
      <c r="B22">
        <v>163</v>
      </c>
      <c r="C22">
        <v>138</v>
      </c>
    </row>
    <row r="23" spans="1:3" x14ac:dyDescent="0.2">
      <c r="A23">
        <v>133</v>
      </c>
      <c r="B23">
        <v>165</v>
      </c>
      <c r="C23">
        <v>138</v>
      </c>
    </row>
    <row r="24" spans="1:3" x14ac:dyDescent="0.2">
      <c r="A24">
        <v>118</v>
      </c>
      <c r="B24">
        <v>159</v>
      </c>
      <c r="C24">
        <v>136</v>
      </c>
    </row>
    <row r="25" spans="1:3" x14ac:dyDescent="0.2">
      <c r="A25">
        <v>116</v>
      </c>
      <c r="B25">
        <v>160</v>
      </c>
      <c r="C25">
        <v>136</v>
      </c>
    </row>
    <row r="26" spans="1:3" x14ac:dyDescent="0.2">
      <c r="A26">
        <v>113</v>
      </c>
      <c r="B26">
        <v>158</v>
      </c>
      <c r="C26">
        <v>136</v>
      </c>
    </row>
    <row r="27" spans="1:3" x14ac:dyDescent="0.2">
      <c r="A27">
        <v>115</v>
      </c>
      <c r="B27">
        <v>162</v>
      </c>
      <c r="C27">
        <v>137</v>
      </c>
    </row>
    <row r="28" spans="1:3" x14ac:dyDescent="0.2">
      <c r="A28">
        <v>116</v>
      </c>
      <c r="B28">
        <v>161</v>
      </c>
      <c r="C28">
        <v>137</v>
      </c>
    </row>
    <row r="29" spans="1:3" x14ac:dyDescent="0.2">
      <c r="A29">
        <v>121</v>
      </c>
      <c r="B29">
        <v>230</v>
      </c>
      <c r="C29">
        <v>168</v>
      </c>
    </row>
    <row r="30" spans="1:3" x14ac:dyDescent="0.2">
      <c r="A30">
        <v>137</v>
      </c>
      <c r="B30">
        <v>194</v>
      </c>
      <c r="C30">
        <v>169</v>
      </c>
    </row>
    <row r="31" spans="1:3" x14ac:dyDescent="0.2">
      <c r="A31">
        <v>138</v>
      </c>
      <c r="B31">
        <v>186</v>
      </c>
      <c r="C31">
        <v>163</v>
      </c>
    </row>
    <row r="32" spans="1:3" x14ac:dyDescent="0.2">
      <c r="A32">
        <v>136</v>
      </c>
      <c r="B32">
        <v>182</v>
      </c>
      <c r="C32">
        <v>160</v>
      </c>
    </row>
    <row r="33" spans="1:3" x14ac:dyDescent="0.2">
      <c r="A33">
        <v>135</v>
      </c>
      <c r="B33">
        <v>184</v>
      </c>
      <c r="C33">
        <v>163</v>
      </c>
    </row>
    <row r="34" spans="1:3" x14ac:dyDescent="0.2">
      <c r="A34">
        <v>127</v>
      </c>
      <c r="B34">
        <v>191</v>
      </c>
      <c r="C34">
        <v>160</v>
      </c>
    </row>
    <row r="35" spans="1:3" x14ac:dyDescent="0.2">
      <c r="A35">
        <v>138</v>
      </c>
      <c r="B35">
        <v>179</v>
      </c>
      <c r="C35">
        <v>159</v>
      </c>
    </row>
    <row r="36" spans="1:3" x14ac:dyDescent="0.2">
      <c r="A36">
        <v>132</v>
      </c>
      <c r="B36">
        <v>179</v>
      </c>
      <c r="C36">
        <v>154</v>
      </c>
    </row>
    <row r="37" spans="1:3" x14ac:dyDescent="0.2">
      <c r="A37">
        <v>152</v>
      </c>
      <c r="B37">
        <v>178</v>
      </c>
      <c r="C37">
        <v>160</v>
      </c>
    </row>
    <row r="38" spans="1:3" x14ac:dyDescent="0.2">
      <c r="A38">
        <v>126</v>
      </c>
      <c r="B38">
        <v>183</v>
      </c>
      <c r="C38">
        <v>155</v>
      </c>
    </row>
    <row r="39" spans="1:3" x14ac:dyDescent="0.2">
      <c r="A39">
        <v>141</v>
      </c>
      <c r="B39">
        <v>193</v>
      </c>
      <c r="C39">
        <v>167</v>
      </c>
    </row>
    <row r="40" spans="1:3" x14ac:dyDescent="0.2">
      <c r="A40">
        <v>148</v>
      </c>
      <c r="B40">
        <v>188</v>
      </c>
      <c r="C40">
        <v>162</v>
      </c>
    </row>
    <row r="41" spans="1:3" x14ac:dyDescent="0.2">
      <c r="A41">
        <v>130</v>
      </c>
      <c r="B41">
        <v>189</v>
      </c>
      <c r="C41">
        <v>169</v>
      </c>
    </row>
    <row r="42" spans="1:3" x14ac:dyDescent="0.2">
      <c r="A42">
        <v>139</v>
      </c>
      <c r="B42">
        <v>190</v>
      </c>
      <c r="C42">
        <v>164</v>
      </c>
    </row>
    <row r="43" spans="1:3" x14ac:dyDescent="0.2">
      <c r="A43">
        <v>168</v>
      </c>
      <c r="B43">
        <v>185</v>
      </c>
      <c r="C43">
        <v>161</v>
      </c>
    </row>
    <row r="44" spans="1:3" x14ac:dyDescent="0.2">
      <c r="A44">
        <v>139</v>
      </c>
      <c r="B44">
        <v>183</v>
      </c>
      <c r="C44">
        <v>162</v>
      </c>
    </row>
    <row r="45" spans="1:3" x14ac:dyDescent="0.2">
      <c r="A45">
        <v>133</v>
      </c>
      <c r="B45">
        <v>181</v>
      </c>
      <c r="C45">
        <v>158</v>
      </c>
    </row>
    <row r="46" spans="1:3" x14ac:dyDescent="0.2">
      <c r="A46">
        <v>137</v>
      </c>
      <c r="B46">
        <v>192</v>
      </c>
      <c r="C46">
        <v>195</v>
      </c>
    </row>
    <row r="47" spans="1:3" x14ac:dyDescent="0.2">
      <c r="A47">
        <v>145</v>
      </c>
      <c r="B47">
        <v>168</v>
      </c>
      <c r="C47">
        <v>147</v>
      </c>
    </row>
    <row r="48" spans="1:3" x14ac:dyDescent="0.2">
      <c r="A48">
        <v>121</v>
      </c>
      <c r="B48">
        <v>166</v>
      </c>
      <c r="C48">
        <v>199</v>
      </c>
    </row>
    <row r="49" spans="1:3" x14ac:dyDescent="0.2">
      <c r="A49">
        <v>141</v>
      </c>
      <c r="B49">
        <v>171</v>
      </c>
      <c r="C49">
        <v>144</v>
      </c>
    </row>
    <row r="50" spans="1:3" x14ac:dyDescent="0.2">
      <c r="A50">
        <v>122</v>
      </c>
      <c r="B50">
        <v>207</v>
      </c>
      <c r="C50">
        <v>144</v>
      </c>
    </row>
    <row r="51" spans="1:3" x14ac:dyDescent="0.2">
      <c r="A51">
        <v>123</v>
      </c>
      <c r="B51">
        <v>165</v>
      </c>
      <c r="C51">
        <v>142</v>
      </c>
    </row>
    <row r="52" spans="1:3" x14ac:dyDescent="0.2">
      <c r="A52">
        <v>123</v>
      </c>
      <c r="B52">
        <v>174</v>
      </c>
      <c r="C52">
        <v>141</v>
      </c>
    </row>
    <row r="53" spans="1:3" x14ac:dyDescent="0.2">
      <c r="A53">
        <v>118</v>
      </c>
      <c r="B53">
        <v>165</v>
      </c>
      <c r="C53">
        <v>142</v>
      </c>
    </row>
    <row r="54" spans="1:3" x14ac:dyDescent="0.2">
      <c r="A54">
        <v>119</v>
      </c>
      <c r="B54">
        <v>201</v>
      </c>
      <c r="C54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55DF-14D2-431B-A121-4068215E150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131.5</v>
      </c>
      <c r="B2" s="4">
        <f>MEDIAN(B5:B54)</f>
        <v>175.5</v>
      </c>
      <c r="C2" s="5">
        <f>MEDIAN(C5:C54)</f>
        <v>151</v>
      </c>
      <c r="D2" s="1" t="s">
        <v>0</v>
      </c>
    </row>
    <row r="3" spans="1:4" ht="16" thickBot="1" x14ac:dyDescent="0.25">
      <c r="A3" s="6">
        <f>VAR(A5:A54)</f>
        <v>160.37918367346941</v>
      </c>
      <c r="B3" s="7">
        <f>VAR(B5:B54)</f>
        <v>196.45755102040812</v>
      </c>
      <c r="C3" s="8">
        <f>VAR(C5:C54)</f>
        <v>99.467755102040854</v>
      </c>
      <c r="D3" s="9" t="s">
        <v>1</v>
      </c>
    </row>
    <row r="4" spans="1:4" ht="16" thickBot="1" x14ac:dyDescent="0.25">
      <c r="A4" s="10">
        <f>STDEV(A5:A54)</f>
        <v>12.664090321593156</v>
      </c>
      <c r="B4" s="11">
        <f>STDEV(B5:B54)</f>
        <v>14.016331582136894</v>
      </c>
      <c r="C4" s="12">
        <f>STDEV(C5:C54)</f>
        <v>9.973352249972967</v>
      </c>
      <c r="D4" s="1" t="s">
        <v>2</v>
      </c>
    </row>
    <row r="5" spans="1:4" x14ac:dyDescent="0.2">
      <c r="A5">
        <v>136</v>
      </c>
      <c r="B5">
        <v>176</v>
      </c>
      <c r="C5">
        <v>155</v>
      </c>
    </row>
    <row r="6" spans="1:4" x14ac:dyDescent="0.2">
      <c r="A6">
        <v>132</v>
      </c>
      <c r="B6">
        <v>174</v>
      </c>
      <c r="C6">
        <v>151</v>
      </c>
    </row>
    <row r="7" spans="1:4" x14ac:dyDescent="0.2">
      <c r="A7">
        <v>133</v>
      </c>
      <c r="B7">
        <v>180</v>
      </c>
      <c r="C7">
        <v>153</v>
      </c>
    </row>
    <row r="8" spans="1:4" x14ac:dyDescent="0.2">
      <c r="A8">
        <v>130</v>
      </c>
      <c r="B8">
        <v>175</v>
      </c>
      <c r="C8">
        <v>158</v>
      </c>
    </row>
    <row r="9" spans="1:4" x14ac:dyDescent="0.2">
      <c r="A9">
        <v>205</v>
      </c>
      <c r="B9">
        <v>176</v>
      </c>
      <c r="C9">
        <v>154</v>
      </c>
    </row>
    <row r="10" spans="1:4" x14ac:dyDescent="0.2">
      <c r="A10">
        <v>133</v>
      </c>
      <c r="B10">
        <v>176</v>
      </c>
      <c r="C10">
        <v>150</v>
      </c>
    </row>
    <row r="11" spans="1:4" x14ac:dyDescent="0.2">
      <c r="A11">
        <v>131</v>
      </c>
      <c r="B11">
        <v>173</v>
      </c>
      <c r="C11">
        <v>150</v>
      </c>
    </row>
    <row r="12" spans="1:4" x14ac:dyDescent="0.2">
      <c r="A12">
        <v>132</v>
      </c>
      <c r="B12">
        <v>174</v>
      </c>
      <c r="C12">
        <v>145</v>
      </c>
    </row>
    <row r="13" spans="1:4" x14ac:dyDescent="0.2">
      <c r="A13">
        <v>125</v>
      </c>
      <c r="B13">
        <v>169</v>
      </c>
      <c r="C13">
        <v>146</v>
      </c>
    </row>
    <row r="14" spans="1:4" x14ac:dyDescent="0.2">
      <c r="A14">
        <v>125</v>
      </c>
      <c r="B14">
        <v>169</v>
      </c>
      <c r="C14">
        <v>167</v>
      </c>
    </row>
    <row r="15" spans="1:4" x14ac:dyDescent="0.2">
      <c r="A15">
        <v>130</v>
      </c>
      <c r="B15">
        <v>173</v>
      </c>
      <c r="C15">
        <v>145</v>
      </c>
    </row>
    <row r="16" spans="1:4" x14ac:dyDescent="0.2">
      <c r="A16">
        <v>126</v>
      </c>
      <c r="B16">
        <v>169</v>
      </c>
      <c r="C16">
        <v>144</v>
      </c>
    </row>
    <row r="17" spans="1:3" x14ac:dyDescent="0.2">
      <c r="A17">
        <v>126</v>
      </c>
      <c r="B17">
        <v>167</v>
      </c>
      <c r="C17">
        <v>145</v>
      </c>
    </row>
    <row r="18" spans="1:3" x14ac:dyDescent="0.2">
      <c r="A18">
        <v>129</v>
      </c>
      <c r="B18">
        <v>170</v>
      </c>
      <c r="C18">
        <v>144</v>
      </c>
    </row>
    <row r="19" spans="1:3" x14ac:dyDescent="0.2">
      <c r="A19">
        <v>127</v>
      </c>
      <c r="B19">
        <v>189</v>
      </c>
      <c r="C19">
        <v>143</v>
      </c>
    </row>
    <row r="20" spans="1:3" x14ac:dyDescent="0.2">
      <c r="A20">
        <v>126</v>
      </c>
      <c r="B20">
        <v>165</v>
      </c>
      <c r="C20">
        <v>144</v>
      </c>
    </row>
    <row r="21" spans="1:3" x14ac:dyDescent="0.2">
      <c r="A21">
        <v>125</v>
      </c>
      <c r="B21">
        <v>174</v>
      </c>
      <c r="C21">
        <v>163</v>
      </c>
    </row>
    <row r="22" spans="1:3" x14ac:dyDescent="0.2">
      <c r="A22">
        <v>139</v>
      </c>
      <c r="B22">
        <v>213</v>
      </c>
      <c r="C22">
        <v>167</v>
      </c>
    </row>
    <row r="23" spans="1:3" x14ac:dyDescent="0.2">
      <c r="A23">
        <v>137</v>
      </c>
      <c r="B23">
        <v>185</v>
      </c>
      <c r="C23">
        <v>156</v>
      </c>
    </row>
    <row r="24" spans="1:3" x14ac:dyDescent="0.2">
      <c r="A24">
        <v>136</v>
      </c>
      <c r="B24">
        <v>185</v>
      </c>
      <c r="C24">
        <v>158</v>
      </c>
    </row>
    <row r="25" spans="1:3" x14ac:dyDescent="0.2">
      <c r="A25">
        <v>136</v>
      </c>
      <c r="B25">
        <v>199</v>
      </c>
      <c r="C25">
        <v>165</v>
      </c>
    </row>
    <row r="26" spans="1:3" x14ac:dyDescent="0.2">
      <c r="A26">
        <v>138</v>
      </c>
      <c r="B26">
        <v>183</v>
      </c>
      <c r="C26">
        <v>157</v>
      </c>
    </row>
    <row r="27" spans="1:3" x14ac:dyDescent="0.2">
      <c r="A27">
        <v>137</v>
      </c>
      <c r="B27">
        <v>184</v>
      </c>
      <c r="C27">
        <v>160</v>
      </c>
    </row>
    <row r="28" spans="1:3" x14ac:dyDescent="0.2">
      <c r="A28">
        <v>135</v>
      </c>
      <c r="B28">
        <v>183</v>
      </c>
      <c r="C28">
        <v>165</v>
      </c>
    </row>
    <row r="29" spans="1:3" x14ac:dyDescent="0.2">
      <c r="A29">
        <v>137</v>
      </c>
      <c r="B29">
        <v>184</v>
      </c>
      <c r="C29">
        <v>164</v>
      </c>
    </row>
    <row r="30" spans="1:3" x14ac:dyDescent="0.2">
      <c r="A30">
        <v>141</v>
      </c>
      <c r="B30">
        <v>187</v>
      </c>
      <c r="C30">
        <v>187</v>
      </c>
    </row>
    <row r="31" spans="1:3" x14ac:dyDescent="0.2">
      <c r="A31">
        <v>142</v>
      </c>
      <c r="B31">
        <v>193</v>
      </c>
      <c r="C31">
        <v>167</v>
      </c>
    </row>
    <row r="32" spans="1:3" x14ac:dyDescent="0.2">
      <c r="A32">
        <v>139</v>
      </c>
      <c r="B32">
        <v>192</v>
      </c>
      <c r="C32">
        <v>162</v>
      </c>
    </row>
    <row r="33" spans="1:3" x14ac:dyDescent="0.2">
      <c r="A33">
        <v>163</v>
      </c>
      <c r="B33">
        <v>200</v>
      </c>
      <c r="C33">
        <v>171</v>
      </c>
    </row>
    <row r="34" spans="1:3" x14ac:dyDescent="0.2">
      <c r="A34">
        <v>146</v>
      </c>
      <c r="B34">
        <v>192</v>
      </c>
      <c r="C34">
        <v>171</v>
      </c>
    </row>
    <row r="35" spans="1:3" x14ac:dyDescent="0.2">
      <c r="A35">
        <v>144</v>
      </c>
      <c r="B35">
        <v>198</v>
      </c>
      <c r="C35">
        <v>157</v>
      </c>
    </row>
    <row r="36" spans="1:3" x14ac:dyDescent="0.2">
      <c r="A36">
        <v>136</v>
      </c>
      <c r="B36">
        <v>170</v>
      </c>
      <c r="C36">
        <v>147</v>
      </c>
    </row>
    <row r="37" spans="1:3" x14ac:dyDescent="0.2">
      <c r="A37">
        <v>128</v>
      </c>
      <c r="B37">
        <v>171</v>
      </c>
      <c r="C37">
        <v>146</v>
      </c>
    </row>
    <row r="38" spans="1:3" x14ac:dyDescent="0.2">
      <c r="A38">
        <v>123</v>
      </c>
      <c r="B38">
        <v>223</v>
      </c>
      <c r="C38">
        <v>151</v>
      </c>
    </row>
    <row r="39" spans="1:3" x14ac:dyDescent="0.2">
      <c r="A39">
        <v>127</v>
      </c>
      <c r="B39">
        <v>172</v>
      </c>
      <c r="C39">
        <v>143</v>
      </c>
    </row>
    <row r="40" spans="1:3" x14ac:dyDescent="0.2">
      <c r="A40">
        <v>124</v>
      </c>
      <c r="B40">
        <v>167</v>
      </c>
      <c r="C40">
        <v>139</v>
      </c>
    </row>
    <row r="41" spans="1:3" x14ac:dyDescent="0.2">
      <c r="A41">
        <v>124</v>
      </c>
      <c r="B41">
        <v>165</v>
      </c>
      <c r="C41">
        <v>143</v>
      </c>
    </row>
    <row r="42" spans="1:3" x14ac:dyDescent="0.2">
      <c r="A42">
        <v>134</v>
      </c>
      <c r="B42">
        <v>171</v>
      </c>
      <c r="C42">
        <v>152</v>
      </c>
    </row>
    <row r="43" spans="1:3" x14ac:dyDescent="0.2">
      <c r="A43">
        <v>132</v>
      </c>
      <c r="B43">
        <v>173</v>
      </c>
      <c r="C43">
        <v>150</v>
      </c>
    </row>
    <row r="44" spans="1:3" x14ac:dyDescent="0.2">
      <c r="A44">
        <v>141</v>
      </c>
      <c r="B44">
        <v>171</v>
      </c>
      <c r="C44">
        <v>149</v>
      </c>
    </row>
    <row r="45" spans="1:3" x14ac:dyDescent="0.2">
      <c r="A45">
        <v>133</v>
      </c>
      <c r="B45">
        <v>222</v>
      </c>
      <c r="C45">
        <v>149</v>
      </c>
    </row>
    <row r="46" spans="1:3" x14ac:dyDescent="0.2">
      <c r="A46">
        <v>130</v>
      </c>
      <c r="B46">
        <v>177</v>
      </c>
      <c r="C46">
        <v>152</v>
      </c>
    </row>
    <row r="47" spans="1:3" x14ac:dyDescent="0.2">
      <c r="A47">
        <v>130</v>
      </c>
      <c r="B47">
        <v>179</v>
      </c>
      <c r="C47">
        <v>153</v>
      </c>
    </row>
    <row r="48" spans="1:3" x14ac:dyDescent="0.2">
      <c r="A48">
        <v>131</v>
      </c>
      <c r="B48">
        <v>179</v>
      </c>
      <c r="C48">
        <v>152</v>
      </c>
    </row>
    <row r="49" spans="1:3" x14ac:dyDescent="0.2">
      <c r="A49">
        <v>130</v>
      </c>
      <c r="B49">
        <v>185</v>
      </c>
      <c r="C49">
        <v>150</v>
      </c>
    </row>
    <row r="50" spans="1:3" x14ac:dyDescent="0.2">
      <c r="A50">
        <v>128</v>
      </c>
      <c r="B50">
        <v>168</v>
      </c>
      <c r="C50">
        <v>144</v>
      </c>
    </row>
    <row r="51" spans="1:3" x14ac:dyDescent="0.2">
      <c r="A51">
        <v>123</v>
      </c>
      <c r="B51">
        <v>163</v>
      </c>
      <c r="C51">
        <v>139</v>
      </c>
    </row>
    <row r="52" spans="1:3" x14ac:dyDescent="0.2">
      <c r="A52">
        <v>123</v>
      </c>
      <c r="B52">
        <v>166</v>
      </c>
      <c r="C52">
        <v>140</v>
      </c>
    </row>
    <row r="53" spans="1:3" x14ac:dyDescent="0.2">
      <c r="A53">
        <v>123</v>
      </c>
      <c r="B53">
        <v>164</v>
      </c>
      <c r="C53">
        <v>142</v>
      </c>
    </row>
    <row r="54" spans="1:3" x14ac:dyDescent="0.2">
      <c r="A54">
        <v>128</v>
      </c>
      <c r="B54">
        <v>164</v>
      </c>
      <c r="C54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38F3-0384-4876-8028-FD21031521AF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132</v>
      </c>
      <c r="B2" s="4">
        <f>MEDIAN(B5:B54)</f>
        <v>176.5</v>
      </c>
      <c r="C2" s="5">
        <f>MEDIAN(C5:C54)</f>
        <v>152</v>
      </c>
      <c r="D2" s="1" t="s">
        <v>0</v>
      </c>
    </row>
    <row r="3" spans="1:4" ht="16" thickBot="1" x14ac:dyDescent="0.25">
      <c r="A3" s="6">
        <f>VAR(A5:A54)</f>
        <v>148.11591836734692</v>
      </c>
      <c r="B3" s="7">
        <f>VAR(B5:B54)</f>
        <v>126.58163265306122</v>
      </c>
      <c r="C3" s="8">
        <f>VAR(C5:C54)</f>
        <v>114.4261224489796</v>
      </c>
      <c r="D3" s="9" t="s">
        <v>1</v>
      </c>
    </row>
    <row r="4" spans="1:4" ht="16" thickBot="1" x14ac:dyDescent="0.25">
      <c r="A4" s="10">
        <f>STDEV(A5:A54)</f>
        <v>12.170288343640298</v>
      </c>
      <c r="B4" s="11">
        <f>STDEV(B5:B54)</f>
        <v>11.250850308001668</v>
      </c>
      <c r="C4" s="12">
        <f>STDEV(C5:C54)</f>
        <v>10.697014651246375</v>
      </c>
      <c r="D4" s="1" t="s">
        <v>2</v>
      </c>
    </row>
    <row r="5" spans="1:4" x14ac:dyDescent="0.2">
      <c r="A5">
        <v>128</v>
      </c>
      <c r="B5">
        <v>176</v>
      </c>
      <c r="C5">
        <v>162</v>
      </c>
    </row>
    <row r="6" spans="1:4" x14ac:dyDescent="0.2">
      <c r="A6">
        <v>125</v>
      </c>
      <c r="B6">
        <v>169</v>
      </c>
      <c r="C6">
        <v>143</v>
      </c>
    </row>
    <row r="7" spans="1:4" x14ac:dyDescent="0.2">
      <c r="A7">
        <v>126</v>
      </c>
      <c r="B7">
        <v>169</v>
      </c>
      <c r="C7">
        <v>144</v>
      </c>
    </row>
    <row r="8" spans="1:4" x14ac:dyDescent="0.2">
      <c r="A8">
        <v>125</v>
      </c>
      <c r="B8">
        <v>170</v>
      </c>
      <c r="C8">
        <v>140</v>
      </c>
    </row>
    <row r="9" spans="1:4" x14ac:dyDescent="0.2">
      <c r="A9">
        <v>124</v>
      </c>
      <c r="B9">
        <v>172</v>
      </c>
      <c r="C9">
        <v>141</v>
      </c>
    </row>
    <row r="10" spans="1:4" x14ac:dyDescent="0.2">
      <c r="A10">
        <v>128</v>
      </c>
      <c r="B10">
        <v>172</v>
      </c>
      <c r="C10">
        <v>146</v>
      </c>
    </row>
    <row r="11" spans="1:4" x14ac:dyDescent="0.2">
      <c r="A11">
        <v>138</v>
      </c>
      <c r="B11">
        <v>191</v>
      </c>
      <c r="C11">
        <v>164</v>
      </c>
    </row>
    <row r="12" spans="1:4" x14ac:dyDescent="0.2">
      <c r="A12">
        <v>137</v>
      </c>
      <c r="B12">
        <v>195</v>
      </c>
      <c r="C12">
        <v>162</v>
      </c>
    </row>
    <row r="13" spans="1:4" x14ac:dyDescent="0.2">
      <c r="A13">
        <v>137</v>
      </c>
      <c r="B13">
        <v>191</v>
      </c>
      <c r="C13">
        <v>155</v>
      </c>
    </row>
    <row r="14" spans="1:4" x14ac:dyDescent="0.2">
      <c r="A14">
        <v>158</v>
      </c>
      <c r="B14">
        <v>179</v>
      </c>
      <c r="C14">
        <v>157</v>
      </c>
    </row>
    <row r="15" spans="1:4" x14ac:dyDescent="0.2">
      <c r="A15">
        <v>148</v>
      </c>
      <c r="B15">
        <v>226</v>
      </c>
      <c r="C15">
        <v>152</v>
      </c>
    </row>
    <row r="16" spans="1:4" x14ac:dyDescent="0.2">
      <c r="A16">
        <v>139</v>
      </c>
      <c r="B16">
        <v>182</v>
      </c>
      <c r="C16">
        <v>162</v>
      </c>
    </row>
    <row r="17" spans="1:3" x14ac:dyDescent="0.2">
      <c r="A17">
        <v>137</v>
      </c>
      <c r="B17">
        <v>186</v>
      </c>
      <c r="C17">
        <v>158</v>
      </c>
    </row>
    <row r="18" spans="1:3" x14ac:dyDescent="0.2">
      <c r="A18">
        <v>142</v>
      </c>
      <c r="B18">
        <v>189</v>
      </c>
      <c r="C18">
        <v>166</v>
      </c>
    </row>
    <row r="19" spans="1:3" x14ac:dyDescent="0.2">
      <c r="A19">
        <v>161</v>
      </c>
      <c r="B19">
        <v>194</v>
      </c>
      <c r="C19">
        <v>170</v>
      </c>
    </row>
    <row r="20" spans="1:3" x14ac:dyDescent="0.2">
      <c r="A20">
        <v>143</v>
      </c>
      <c r="B20">
        <v>187</v>
      </c>
      <c r="C20">
        <v>159</v>
      </c>
    </row>
    <row r="21" spans="1:3" x14ac:dyDescent="0.2">
      <c r="A21">
        <v>140</v>
      </c>
      <c r="B21">
        <v>187</v>
      </c>
      <c r="C21">
        <v>162</v>
      </c>
    </row>
    <row r="22" spans="1:3" x14ac:dyDescent="0.2">
      <c r="A22">
        <v>138</v>
      </c>
      <c r="B22">
        <v>189</v>
      </c>
      <c r="C22">
        <v>157</v>
      </c>
    </row>
    <row r="23" spans="1:3" x14ac:dyDescent="0.2">
      <c r="A23">
        <v>138</v>
      </c>
      <c r="B23">
        <v>187</v>
      </c>
      <c r="C23">
        <v>157</v>
      </c>
    </row>
    <row r="24" spans="1:3" x14ac:dyDescent="0.2">
      <c r="A24">
        <v>127</v>
      </c>
      <c r="B24">
        <v>170</v>
      </c>
      <c r="C24">
        <v>159</v>
      </c>
    </row>
    <row r="25" spans="1:3" x14ac:dyDescent="0.2">
      <c r="A25">
        <v>126</v>
      </c>
      <c r="B25">
        <v>169</v>
      </c>
      <c r="C25">
        <v>143</v>
      </c>
    </row>
    <row r="26" spans="1:3" x14ac:dyDescent="0.2">
      <c r="A26">
        <v>124</v>
      </c>
      <c r="B26">
        <v>168</v>
      </c>
      <c r="C26">
        <v>143</v>
      </c>
    </row>
    <row r="27" spans="1:3" x14ac:dyDescent="0.2">
      <c r="A27">
        <v>132</v>
      </c>
      <c r="B27">
        <v>170</v>
      </c>
      <c r="C27">
        <v>141</v>
      </c>
    </row>
    <row r="28" spans="1:3" x14ac:dyDescent="0.2">
      <c r="A28">
        <v>125</v>
      </c>
      <c r="B28">
        <v>166</v>
      </c>
      <c r="C28">
        <v>147</v>
      </c>
    </row>
    <row r="29" spans="1:3" x14ac:dyDescent="0.2">
      <c r="A29">
        <v>131</v>
      </c>
      <c r="B29">
        <v>174</v>
      </c>
      <c r="C29">
        <v>149</v>
      </c>
    </row>
    <row r="30" spans="1:3" x14ac:dyDescent="0.2">
      <c r="A30">
        <v>135</v>
      </c>
      <c r="B30">
        <v>175</v>
      </c>
      <c r="C30">
        <v>152</v>
      </c>
    </row>
    <row r="31" spans="1:3" x14ac:dyDescent="0.2">
      <c r="A31">
        <v>134</v>
      </c>
      <c r="B31">
        <v>180</v>
      </c>
      <c r="C31">
        <v>153</v>
      </c>
    </row>
    <row r="32" spans="1:3" x14ac:dyDescent="0.2">
      <c r="A32">
        <v>132</v>
      </c>
      <c r="B32">
        <v>180</v>
      </c>
      <c r="C32">
        <v>149</v>
      </c>
    </row>
    <row r="33" spans="1:3" x14ac:dyDescent="0.2">
      <c r="A33">
        <v>132</v>
      </c>
      <c r="B33">
        <v>189</v>
      </c>
      <c r="C33">
        <v>152</v>
      </c>
    </row>
    <row r="34" spans="1:3" x14ac:dyDescent="0.2">
      <c r="A34">
        <v>173</v>
      </c>
      <c r="B34">
        <v>181</v>
      </c>
      <c r="C34">
        <v>152</v>
      </c>
    </row>
    <row r="35" spans="1:3" x14ac:dyDescent="0.2">
      <c r="A35">
        <v>132</v>
      </c>
      <c r="B35">
        <v>176</v>
      </c>
      <c r="C35">
        <v>152</v>
      </c>
    </row>
    <row r="36" spans="1:3" x14ac:dyDescent="0.2">
      <c r="A36">
        <v>131</v>
      </c>
      <c r="B36">
        <v>177</v>
      </c>
      <c r="C36">
        <v>152</v>
      </c>
    </row>
    <row r="37" spans="1:3" x14ac:dyDescent="0.2">
      <c r="A37">
        <v>125</v>
      </c>
      <c r="B37">
        <v>168</v>
      </c>
      <c r="C37">
        <v>142</v>
      </c>
    </row>
    <row r="38" spans="1:3" x14ac:dyDescent="0.2">
      <c r="A38">
        <v>125</v>
      </c>
      <c r="B38">
        <v>166</v>
      </c>
      <c r="C38">
        <v>143</v>
      </c>
    </row>
    <row r="39" spans="1:3" x14ac:dyDescent="0.2">
      <c r="A39">
        <v>130</v>
      </c>
      <c r="B39">
        <v>168</v>
      </c>
      <c r="C39">
        <v>139</v>
      </c>
    </row>
    <row r="40" spans="1:3" x14ac:dyDescent="0.2">
      <c r="A40">
        <v>126</v>
      </c>
      <c r="B40">
        <v>168</v>
      </c>
      <c r="C40">
        <v>142</v>
      </c>
    </row>
    <row r="41" spans="1:3" x14ac:dyDescent="0.2">
      <c r="A41">
        <v>126</v>
      </c>
      <c r="B41">
        <v>171</v>
      </c>
      <c r="C41">
        <v>144</v>
      </c>
    </row>
    <row r="42" spans="1:3" x14ac:dyDescent="0.2">
      <c r="A42">
        <v>127</v>
      </c>
      <c r="B42">
        <v>167</v>
      </c>
      <c r="C42">
        <v>142</v>
      </c>
    </row>
    <row r="43" spans="1:3" x14ac:dyDescent="0.2">
      <c r="A43">
        <v>129</v>
      </c>
      <c r="B43">
        <v>167</v>
      </c>
      <c r="C43">
        <v>162</v>
      </c>
    </row>
    <row r="44" spans="1:3" x14ac:dyDescent="0.2">
      <c r="A44">
        <v>124</v>
      </c>
      <c r="B44">
        <v>168</v>
      </c>
      <c r="C44">
        <v>142</v>
      </c>
    </row>
    <row r="45" spans="1:3" x14ac:dyDescent="0.2">
      <c r="A45">
        <v>125</v>
      </c>
      <c r="B45">
        <v>167</v>
      </c>
      <c r="C45">
        <v>141</v>
      </c>
    </row>
    <row r="46" spans="1:3" x14ac:dyDescent="0.2">
      <c r="A46">
        <v>126</v>
      </c>
      <c r="B46">
        <v>170</v>
      </c>
      <c r="C46">
        <v>139</v>
      </c>
    </row>
    <row r="47" spans="1:3" x14ac:dyDescent="0.2">
      <c r="A47">
        <v>126</v>
      </c>
      <c r="B47">
        <v>175</v>
      </c>
      <c r="C47">
        <v>180</v>
      </c>
    </row>
    <row r="48" spans="1:3" x14ac:dyDescent="0.2">
      <c r="A48">
        <v>139</v>
      </c>
      <c r="B48">
        <v>186</v>
      </c>
      <c r="C48">
        <v>166</v>
      </c>
    </row>
    <row r="49" spans="1:3" x14ac:dyDescent="0.2">
      <c r="A49">
        <v>140</v>
      </c>
      <c r="B49">
        <v>187</v>
      </c>
      <c r="C49">
        <v>157</v>
      </c>
    </row>
    <row r="50" spans="1:3" x14ac:dyDescent="0.2">
      <c r="A50">
        <v>136</v>
      </c>
      <c r="B50">
        <v>184</v>
      </c>
      <c r="C50">
        <v>158</v>
      </c>
    </row>
    <row r="51" spans="1:3" x14ac:dyDescent="0.2">
      <c r="A51">
        <v>143</v>
      </c>
      <c r="B51">
        <v>186</v>
      </c>
      <c r="C51">
        <v>154</v>
      </c>
    </row>
    <row r="52" spans="1:3" x14ac:dyDescent="0.2">
      <c r="A52">
        <v>139</v>
      </c>
      <c r="B52">
        <v>182</v>
      </c>
      <c r="C52">
        <v>187</v>
      </c>
    </row>
    <row r="53" spans="1:3" x14ac:dyDescent="0.2">
      <c r="A53">
        <v>183</v>
      </c>
      <c r="B53">
        <v>192</v>
      </c>
      <c r="C53">
        <v>163</v>
      </c>
    </row>
    <row r="54" spans="1:3" x14ac:dyDescent="0.2">
      <c r="A54">
        <v>139</v>
      </c>
      <c r="B54">
        <v>187</v>
      </c>
      <c r="C54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FBD4-42D6-4A9E-AE69-6D27F132FDB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125</v>
      </c>
      <c r="B2" s="4">
        <f>MEDIAN(B5:B54)</f>
        <v>171</v>
      </c>
      <c r="C2" s="5">
        <f>MEDIAN(C5:C54)</f>
        <v>146</v>
      </c>
      <c r="D2" s="1" t="s">
        <v>0</v>
      </c>
    </row>
    <row r="3" spans="1:4" ht="16" thickBot="1" x14ac:dyDescent="0.25">
      <c r="A3" s="6">
        <f>VAR(A5:A54)</f>
        <v>55.192244897959149</v>
      </c>
      <c r="B3" s="7">
        <f>VAR(B5:B54)</f>
        <v>118.61591836734692</v>
      </c>
      <c r="C3" s="8">
        <f>VAR(C5:C54)</f>
        <v>64.057551020408141</v>
      </c>
      <c r="D3" s="9" t="s">
        <v>1</v>
      </c>
    </row>
    <row r="4" spans="1:4" ht="16" thickBot="1" x14ac:dyDescent="0.25">
      <c r="A4" s="10">
        <f>STDEV(A5:A54)</f>
        <v>7.429148329247381</v>
      </c>
      <c r="B4" s="11">
        <f>STDEV(B5:B54)</f>
        <v>10.891093534046382</v>
      </c>
      <c r="C4" s="12">
        <f>STDEV(C5:C54)</f>
        <v>8.0035961305158416</v>
      </c>
      <c r="D4" s="1" t="s">
        <v>2</v>
      </c>
    </row>
    <row r="5" spans="1:4" x14ac:dyDescent="0.2">
      <c r="A5">
        <v>152</v>
      </c>
      <c r="B5">
        <v>198</v>
      </c>
      <c r="C5">
        <v>171</v>
      </c>
    </row>
    <row r="6" spans="1:4" x14ac:dyDescent="0.2">
      <c r="A6">
        <v>137</v>
      </c>
      <c r="B6">
        <v>186</v>
      </c>
      <c r="C6">
        <v>163</v>
      </c>
    </row>
    <row r="7" spans="1:4" x14ac:dyDescent="0.2">
      <c r="A7">
        <v>156</v>
      </c>
      <c r="B7">
        <v>186</v>
      </c>
      <c r="C7">
        <v>163</v>
      </c>
    </row>
    <row r="8" spans="1:4" x14ac:dyDescent="0.2">
      <c r="A8">
        <v>140</v>
      </c>
      <c r="B8">
        <v>187</v>
      </c>
      <c r="C8">
        <v>165</v>
      </c>
    </row>
    <row r="9" spans="1:4" x14ac:dyDescent="0.2">
      <c r="A9">
        <v>127</v>
      </c>
      <c r="B9">
        <v>169</v>
      </c>
      <c r="C9">
        <v>144</v>
      </c>
    </row>
    <row r="10" spans="1:4" x14ac:dyDescent="0.2">
      <c r="A10">
        <v>124</v>
      </c>
      <c r="B10">
        <v>168</v>
      </c>
      <c r="C10">
        <v>143</v>
      </c>
    </row>
    <row r="11" spans="1:4" x14ac:dyDescent="0.2">
      <c r="A11">
        <v>125</v>
      </c>
      <c r="B11">
        <v>170</v>
      </c>
      <c r="C11">
        <v>162</v>
      </c>
    </row>
    <row r="12" spans="1:4" x14ac:dyDescent="0.2">
      <c r="A12">
        <v>125</v>
      </c>
      <c r="B12">
        <v>171</v>
      </c>
      <c r="C12">
        <v>144</v>
      </c>
    </row>
    <row r="13" spans="1:4" x14ac:dyDescent="0.2">
      <c r="A13">
        <v>125</v>
      </c>
      <c r="B13">
        <v>169</v>
      </c>
      <c r="C13">
        <v>143</v>
      </c>
    </row>
    <row r="14" spans="1:4" x14ac:dyDescent="0.2">
      <c r="A14">
        <v>124</v>
      </c>
      <c r="B14">
        <v>214</v>
      </c>
      <c r="C14">
        <v>155</v>
      </c>
    </row>
    <row r="15" spans="1:4" x14ac:dyDescent="0.2">
      <c r="A15">
        <v>133</v>
      </c>
      <c r="B15">
        <v>178</v>
      </c>
      <c r="C15">
        <v>151</v>
      </c>
    </row>
    <row r="16" spans="1:4" x14ac:dyDescent="0.2">
      <c r="A16">
        <v>130</v>
      </c>
      <c r="B16">
        <v>181</v>
      </c>
      <c r="C16">
        <v>155</v>
      </c>
    </row>
    <row r="17" spans="1:3" x14ac:dyDescent="0.2">
      <c r="A17">
        <v>135</v>
      </c>
      <c r="B17">
        <v>180</v>
      </c>
      <c r="C17">
        <v>152</v>
      </c>
    </row>
    <row r="18" spans="1:3" x14ac:dyDescent="0.2">
      <c r="A18">
        <v>130</v>
      </c>
      <c r="B18">
        <v>175</v>
      </c>
      <c r="C18">
        <v>162</v>
      </c>
    </row>
    <row r="19" spans="1:3" x14ac:dyDescent="0.2">
      <c r="A19">
        <v>130</v>
      </c>
      <c r="B19">
        <v>179</v>
      </c>
      <c r="C19">
        <v>150</v>
      </c>
    </row>
    <row r="20" spans="1:3" x14ac:dyDescent="0.2">
      <c r="A20">
        <v>131</v>
      </c>
      <c r="B20">
        <v>178</v>
      </c>
      <c r="C20">
        <v>151</v>
      </c>
    </row>
    <row r="21" spans="1:3" x14ac:dyDescent="0.2">
      <c r="A21">
        <v>127</v>
      </c>
      <c r="B21">
        <v>187</v>
      </c>
      <c r="C21">
        <v>145</v>
      </c>
    </row>
    <row r="22" spans="1:3" x14ac:dyDescent="0.2">
      <c r="A22">
        <v>124</v>
      </c>
      <c r="B22">
        <v>167</v>
      </c>
      <c r="C22">
        <v>144</v>
      </c>
    </row>
    <row r="23" spans="1:3" x14ac:dyDescent="0.2">
      <c r="A23">
        <v>129</v>
      </c>
      <c r="B23">
        <v>169</v>
      </c>
      <c r="C23">
        <v>143</v>
      </c>
    </row>
    <row r="24" spans="1:3" x14ac:dyDescent="0.2">
      <c r="A24">
        <v>125</v>
      </c>
      <c r="B24">
        <v>169</v>
      </c>
      <c r="C24">
        <v>143</v>
      </c>
    </row>
    <row r="25" spans="1:3" x14ac:dyDescent="0.2">
      <c r="A25">
        <v>122</v>
      </c>
      <c r="B25">
        <v>171</v>
      </c>
      <c r="C25">
        <v>145</v>
      </c>
    </row>
    <row r="26" spans="1:3" x14ac:dyDescent="0.2">
      <c r="A26">
        <v>122</v>
      </c>
      <c r="B26">
        <v>169</v>
      </c>
      <c r="C26">
        <v>142</v>
      </c>
    </row>
    <row r="27" spans="1:3" x14ac:dyDescent="0.2">
      <c r="A27">
        <v>125</v>
      </c>
      <c r="B27">
        <v>173</v>
      </c>
      <c r="C27">
        <v>143</v>
      </c>
    </row>
    <row r="28" spans="1:3" x14ac:dyDescent="0.2">
      <c r="A28">
        <v>121</v>
      </c>
      <c r="B28">
        <v>169</v>
      </c>
      <c r="C28">
        <v>144</v>
      </c>
    </row>
    <row r="29" spans="1:3" x14ac:dyDescent="0.2">
      <c r="A29">
        <v>122</v>
      </c>
      <c r="B29">
        <v>169</v>
      </c>
      <c r="C29">
        <v>145</v>
      </c>
    </row>
    <row r="30" spans="1:3" x14ac:dyDescent="0.2">
      <c r="A30">
        <v>145</v>
      </c>
      <c r="B30">
        <v>169</v>
      </c>
      <c r="C30">
        <v>144</v>
      </c>
    </row>
    <row r="31" spans="1:3" x14ac:dyDescent="0.2">
      <c r="A31">
        <v>122</v>
      </c>
      <c r="B31">
        <v>189</v>
      </c>
      <c r="C31">
        <v>148</v>
      </c>
    </row>
    <row r="32" spans="1:3" x14ac:dyDescent="0.2">
      <c r="A32">
        <v>125</v>
      </c>
      <c r="B32">
        <v>170</v>
      </c>
      <c r="C32">
        <v>146</v>
      </c>
    </row>
    <row r="33" spans="1:3" x14ac:dyDescent="0.2">
      <c r="A33">
        <v>126</v>
      </c>
      <c r="B33">
        <v>168</v>
      </c>
      <c r="C33">
        <v>143</v>
      </c>
    </row>
    <row r="34" spans="1:3" x14ac:dyDescent="0.2">
      <c r="A34">
        <v>127</v>
      </c>
      <c r="B34">
        <v>169</v>
      </c>
      <c r="C34">
        <v>146</v>
      </c>
    </row>
    <row r="35" spans="1:3" x14ac:dyDescent="0.2">
      <c r="A35">
        <v>122</v>
      </c>
      <c r="B35">
        <v>169</v>
      </c>
      <c r="C35">
        <v>144</v>
      </c>
    </row>
    <row r="36" spans="1:3" x14ac:dyDescent="0.2">
      <c r="A36">
        <v>123</v>
      </c>
      <c r="B36">
        <v>171</v>
      </c>
      <c r="C36">
        <v>145</v>
      </c>
    </row>
    <row r="37" spans="1:3" x14ac:dyDescent="0.2">
      <c r="A37">
        <v>125</v>
      </c>
      <c r="B37">
        <v>198</v>
      </c>
      <c r="C37">
        <v>146</v>
      </c>
    </row>
    <row r="38" spans="1:3" x14ac:dyDescent="0.2">
      <c r="A38">
        <v>124</v>
      </c>
      <c r="B38">
        <v>170</v>
      </c>
      <c r="C38">
        <v>143</v>
      </c>
    </row>
    <row r="39" spans="1:3" x14ac:dyDescent="0.2">
      <c r="A39">
        <v>124</v>
      </c>
      <c r="B39">
        <v>168</v>
      </c>
      <c r="C39">
        <v>143</v>
      </c>
    </row>
    <row r="40" spans="1:3" x14ac:dyDescent="0.2">
      <c r="A40">
        <v>125</v>
      </c>
      <c r="B40">
        <v>169</v>
      </c>
      <c r="C40">
        <v>143</v>
      </c>
    </row>
    <row r="41" spans="1:3" x14ac:dyDescent="0.2">
      <c r="A41">
        <v>122</v>
      </c>
      <c r="B41">
        <v>167</v>
      </c>
      <c r="C41">
        <v>149</v>
      </c>
    </row>
    <row r="42" spans="1:3" x14ac:dyDescent="0.2">
      <c r="A42">
        <v>122</v>
      </c>
      <c r="B42">
        <v>168</v>
      </c>
      <c r="C42">
        <v>145</v>
      </c>
    </row>
    <row r="43" spans="1:3" x14ac:dyDescent="0.2">
      <c r="A43">
        <v>125</v>
      </c>
      <c r="B43">
        <v>168</v>
      </c>
      <c r="C43">
        <v>145</v>
      </c>
    </row>
    <row r="44" spans="1:3" x14ac:dyDescent="0.2">
      <c r="A44">
        <v>124</v>
      </c>
      <c r="B44">
        <v>170</v>
      </c>
      <c r="C44">
        <v>145</v>
      </c>
    </row>
    <row r="45" spans="1:3" x14ac:dyDescent="0.2">
      <c r="A45">
        <v>124</v>
      </c>
      <c r="B45">
        <v>169</v>
      </c>
      <c r="C45">
        <v>159</v>
      </c>
    </row>
    <row r="46" spans="1:3" x14ac:dyDescent="0.2">
      <c r="A46">
        <v>128</v>
      </c>
      <c r="B46">
        <v>171</v>
      </c>
      <c r="C46">
        <v>143</v>
      </c>
    </row>
    <row r="47" spans="1:3" x14ac:dyDescent="0.2">
      <c r="A47">
        <v>124</v>
      </c>
      <c r="B47">
        <v>168</v>
      </c>
      <c r="C47">
        <v>150</v>
      </c>
    </row>
    <row r="48" spans="1:3" x14ac:dyDescent="0.2">
      <c r="A48">
        <v>130</v>
      </c>
      <c r="B48">
        <v>173</v>
      </c>
      <c r="C48">
        <v>153</v>
      </c>
    </row>
    <row r="49" spans="1:3" x14ac:dyDescent="0.2">
      <c r="A49">
        <v>125</v>
      </c>
      <c r="B49">
        <v>178</v>
      </c>
      <c r="C49">
        <v>153</v>
      </c>
    </row>
    <row r="50" spans="1:3" x14ac:dyDescent="0.2">
      <c r="A50">
        <v>132</v>
      </c>
      <c r="B50">
        <v>187</v>
      </c>
      <c r="C50">
        <v>158</v>
      </c>
    </row>
    <row r="51" spans="1:3" x14ac:dyDescent="0.2">
      <c r="A51">
        <v>136</v>
      </c>
      <c r="B51">
        <v>185</v>
      </c>
      <c r="C51">
        <v>155</v>
      </c>
    </row>
    <row r="52" spans="1:3" x14ac:dyDescent="0.2">
      <c r="A52">
        <v>134</v>
      </c>
      <c r="B52">
        <v>184</v>
      </c>
      <c r="C52">
        <v>158</v>
      </c>
    </row>
    <row r="53" spans="1:3" x14ac:dyDescent="0.2">
      <c r="A53">
        <v>133</v>
      </c>
      <c r="B53">
        <v>183</v>
      </c>
      <c r="C53">
        <v>160</v>
      </c>
    </row>
    <row r="54" spans="1:3" x14ac:dyDescent="0.2">
      <c r="A54">
        <v>135</v>
      </c>
      <c r="B54">
        <v>208</v>
      </c>
      <c r="C54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8728-B852-49D0-978C-B86BD535A6E5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128.5</v>
      </c>
      <c r="B2" s="4">
        <f>MEDIAN(B5:B54)</f>
        <v>175</v>
      </c>
      <c r="C2" s="5">
        <f>MEDIAN(C5:C54)</f>
        <v>149</v>
      </c>
      <c r="D2" s="1" t="s">
        <v>0</v>
      </c>
    </row>
    <row r="3" spans="1:4" ht="16" thickBot="1" x14ac:dyDescent="0.25">
      <c r="A3" s="6">
        <f>VAR(A5:A54)</f>
        <v>241.14448979591751</v>
      </c>
      <c r="B3" s="7">
        <f>VAR(B5:B54)</f>
        <v>75.020408163265316</v>
      </c>
      <c r="C3" s="8">
        <f>VAR(C5:C54)</f>
        <v>72.001632653061236</v>
      </c>
      <c r="D3" s="9" t="s">
        <v>1</v>
      </c>
    </row>
    <row r="4" spans="1:4" ht="16" thickBot="1" x14ac:dyDescent="0.25">
      <c r="A4" s="10">
        <f>STDEV(A5:A54)</f>
        <v>15.528827701919985</v>
      </c>
      <c r="B4" s="11">
        <f>STDEV(B5:B54)</f>
        <v>8.6614322235566394</v>
      </c>
      <c r="C4" s="12">
        <f>STDEV(C5:C54)</f>
        <v>8.4853775786974399</v>
      </c>
      <c r="D4" s="1" t="s">
        <v>2</v>
      </c>
    </row>
    <row r="5" spans="1:4" x14ac:dyDescent="0.2">
      <c r="A5">
        <v>135</v>
      </c>
      <c r="B5">
        <v>175</v>
      </c>
      <c r="C5">
        <v>148</v>
      </c>
    </row>
    <row r="6" spans="1:4" x14ac:dyDescent="0.2">
      <c r="A6">
        <v>125</v>
      </c>
      <c r="B6">
        <v>174</v>
      </c>
      <c r="C6">
        <v>146</v>
      </c>
    </row>
    <row r="7" spans="1:4" x14ac:dyDescent="0.2">
      <c r="A7">
        <v>128</v>
      </c>
      <c r="B7">
        <v>174</v>
      </c>
      <c r="C7">
        <v>149</v>
      </c>
    </row>
    <row r="8" spans="1:4" x14ac:dyDescent="0.2">
      <c r="A8">
        <v>128</v>
      </c>
      <c r="B8">
        <v>180</v>
      </c>
      <c r="C8">
        <v>146</v>
      </c>
    </row>
    <row r="9" spans="1:4" x14ac:dyDescent="0.2">
      <c r="A9">
        <v>127</v>
      </c>
      <c r="B9">
        <v>196</v>
      </c>
      <c r="C9">
        <v>160</v>
      </c>
    </row>
    <row r="10" spans="1:4" x14ac:dyDescent="0.2">
      <c r="A10">
        <v>134</v>
      </c>
      <c r="B10">
        <v>182</v>
      </c>
      <c r="C10">
        <v>153</v>
      </c>
    </row>
    <row r="11" spans="1:4" x14ac:dyDescent="0.2">
      <c r="A11">
        <v>182</v>
      </c>
      <c r="B11">
        <v>187</v>
      </c>
      <c r="C11">
        <v>165</v>
      </c>
    </row>
    <row r="12" spans="1:4" x14ac:dyDescent="0.2">
      <c r="A12">
        <v>136</v>
      </c>
      <c r="B12">
        <v>181</v>
      </c>
      <c r="C12">
        <v>156</v>
      </c>
    </row>
    <row r="13" spans="1:4" x14ac:dyDescent="0.2">
      <c r="A13">
        <v>131</v>
      </c>
      <c r="B13">
        <v>179</v>
      </c>
      <c r="C13">
        <v>154</v>
      </c>
    </row>
    <row r="14" spans="1:4" x14ac:dyDescent="0.2">
      <c r="A14">
        <v>129</v>
      </c>
      <c r="B14">
        <v>179</v>
      </c>
      <c r="C14">
        <v>153</v>
      </c>
    </row>
    <row r="15" spans="1:4" x14ac:dyDescent="0.2">
      <c r="A15">
        <v>131</v>
      </c>
      <c r="B15">
        <v>178</v>
      </c>
      <c r="C15">
        <v>169</v>
      </c>
    </row>
    <row r="16" spans="1:4" x14ac:dyDescent="0.2">
      <c r="A16">
        <v>127</v>
      </c>
      <c r="B16">
        <v>175</v>
      </c>
      <c r="C16">
        <v>147</v>
      </c>
    </row>
    <row r="17" spans="1:3" x14ac:dyDescent="0.2">
      <c r="A17">
        <v>127</v>
      </c>
      <c r="B17">
        <v>210</v>
      </c>
      <c r="C17">
        <v>150</v>
      </c>
    </row>
    <row r="18" spans="1:3" x14ac:dyDescent="0.2">
      <c r="A18">
        <v>127</v>
      </c>
      <c r="B18">
        <v>175</v>
      </c>
      <c r="C18">
        <v>147</v>
      </c>
    </row>
    <row r="19" spans="1:3" x14ac:dyDescent="0.2">
      <c r="A19">
        <v>124</v>
      </c>
      <c r="B19">
        <v>175</v>
      </c>
      <c r="C19">
        <v>146</v>
      </c>
    </row>
    <row r="20" spans="1:3" x14ac:dyDescent="0.2">
      <c r="A20">
        <v>127</v>
      </c>
      <c r="B20">
        <v>174</v>
      </c>
      <c r="C20">
        <v>153</v>
      </c>
    </row>
    <row r="21" spans="1:3" x14ac:dyDescent="0.2">
      <c r="A21">
        <v>126</v>
      </c>
      <c r="B21">
        <v>174</v>
      </c>
      <c r="C21">
        <v>147</v>
      </c>
    </row>
    <row r="22" spans="1:3" x14ac:dyDescent="0.2">
      <c r="A22">
        <v>125</v>
      </c>
      <c r="B22">
        <v>173</v>
      </c>
      <c r="C22">
        <v>167</v>
      </c>
    </row>
    <row r="23" spans="1:3" x14ac:dyDescent="0.2">
      <c r="A23">
        <v>127</v>
      </c>
      <c r="B23">
        <v>174</v>
      </c>
      <c r="C23">
        <v>147</v>
      </c>
    </row>
    <row r="24" spans="1:3" x14ac:dyDescent="0.2">
      <c r="A24">
        <v>125</v>
      </c>
      <c r="B24">
        <v>173</v>
      </c>
      <c r="C24">
        <v>149</v>
      </c>
    </row>
    <row r="25" spans="1:3" x14ac:dyDescent="0.2">
      <c r="A25">
        <v>125</v>
      </c>
      <c r="B25">
        <v>173</v>
      </c>
      <c r="C25">
        <v>147</v>
      </c>
    </row>
    <row r="26" spans="1:3" x14ac:dyDescent="0.2">
      <c r="A26">
        <v>126</v>
      </c>
      <c r="B26">
        <v>173</v>
      </c>
      <c r="C26">
        <v>146</v>
      </c>
    </row>
    <row r="27" spans="1:3" x14ac:dyDescent="0.2">
      <c r="A27">
        <v>126</v>
      </c>
      <c r="B27">
        <v>174</v>
      </c>
      <c r="C27">
        <v>149</v>
      </c>
    </row>
    <row r="28" spans="1:3" x14ac:dyDescent="0.2">
      <c r="A28">
        <v>127</v>
      </c>
      <c r="B28">
        <v>171</v>
      </c>
      <c r="C28">
        <v>152</v>
      </c>
    </row>
    <row r="29" spans="1:3" x14ac:dyDescent="0.2">
      <c r="A29">
        <v>137</v>
      </c>
      <c r="B29">
        <v>190</v>
      </c>
      <c r="C29">
        <v>160</v>
      </c>
    </row>
    <row r="30" spans="1:3" x14ac:dyDescent="0.2">
      <c r="A30">
        <v>137</v>
      </c>
      <c r="B30">
        <v>211</v>
      </c>
      <c r="C30">
        <v>156</v>
      </c>
    </row>
    <row r="31" spans="1:3" x14ac:dyDescent="0.2">
      <c r="A31">
        <v>136</v>
      </c>
      <c r="B31">
        <v>179</v>
      </c>
      <c r="C31">
        <v>156</v>
      </c>
    </row>
    <row r="32" spans="1:3" x14ac:dyDescent="0.2">
      <c r="A32">
        <v>135</v>
      </c>
      <c r="B32">
        <v>185</v>
      </c>
      <c r="C32">
        <v>167</v>
      </c>
    </row>
    <row r="33" spans="1:3" x14ac:dyDescent="0.2">
      <c r="A33">
        <v>141</v>
      </c>
      <c r="B33">
        <v>186</v>
      </c>
      <c r="C33">
        <v>163</v>
      </c>
    </row>
    <row r="34" spans="1:3" x14ac:dyDescent="0.2">
      <c r="A34">
        <v>140</v>
      </c>
      <c r="B34">
        <v>187</v>
      </c>
      <c r="C34">
        <v>161</v>
      </c>
    </row>
    <row r="35" spans="1:3" x14ac:dyDescent="0.2">
      <c r="A35">
        <v>139</v>
      </c>
      <c r="B35">
        <v>187</v>
      </c>
      <c r="C35">
        <v>162</v>
      </c>
    </row>
    <row r="36" spans="1:3" x14ac:dyDescent="0.2">
      <c r="A36">
        <v>128</v>
      </c>
      <c r="B36">
        <v>176</v>
      </c>
      <c r="C36">
        <v>147</v>
      </c>
    </row>
    <row r="37" spans="1:3" x14ac:dyDescent="0.2">
      <c r="A37">
        <v>127</v>
      </c>
      <c r="B37">
        <v>174</v>
      </c>
      <c r="C37">
        <v>147</v>
      </c>
    </row>
    <row r="38" spans="1:3" x14ac:dyDescent="0.2">
      <c r="A38">
        <v>139</v>
      </c>
      <c r="B38">
        <v>174</v>
      </c>
      <c r="C38">
        <v>146</v>
      </c>
    </row>
    <row r="39" spans="1:3" x14ac:dyDescent="0.2">
      <c r="A39">
        <v>129</v>
      </c>
      <c r="B39">
        <v>172</v>
      </c>
      <c r="C39">
        <v>145</v>
      </c>
    </row>
    <row r="40" spans="1:3" x14ac:dyDescent="0.2">
      <c r="A40">
        <v>127</v>
      </c>
      <c r="B40">
        <v>175</v>
      </c>
      <c r="C40">
        <v>187</v>
      </c>
    </row>
    <row r="41" spans="1:3" x14ac:dyDescent="0.2">
      <c r="A41">
        <v>136</v>
      </c>
      <c r="B41">
        <v>183</v>
      </c>
      <c r="C41">
        <v>167</v>
      </c>
    </row>
    <row r="42" spans="1:3" x14ac:dyDescent="0.2">
      <c r="A42">
        <v>133</v>
      </c>
      <c r="B42">
        <v>182</v>
      </c>
      <c r="C42">
        <v>157</v>
      </c>
    </row>
    <row r="43" spans="1:3" x14ac:dyDescent="0.2">
      <c r="A43">
        <v>140</v>
      </c>
      <c r="B43">
        <v>184</v>
      </c>
      <c r="C43">
        <v>158</v>
      </c>
    </row>
    <row r="44" spans="1:3" x14ac:dyDescent="0.2">
      <c r="A44">
        <v>222</v>
      </c>
      <c r="B44">
        <v>185</v>
      </c>
      <c r="C44">
        <v>158</v>
      </c>
    </row>
    <row r="45" spans="1:3" x14ac:dyDescent="0.2">
      <c r="A45">
        <v>132</v>
      </c>
      <c r="B45">
        <v>179</v>
      </c>
      <c r="C45">
        <v>149</v>
      </c>
    </row>
    <row r="46" spans="1:3" x14ac:dyDescent="0.2">
      <c r="A46">
        <v>133</v>
      </c>
      <c r="B46">
        <v>176</v>
      </c>
      <c r="C46">
        <v>155</v>
      </c>
    </row>
    <row r="47" spans="1:3" x14ac:dyDescent="0.2">
      <c r="A47">
        <v>126</v>
      </c>
      <c r="B47">
        <v>172</v>
      </c>
      <c r="C47">
        <v>148</v>
      </c>
    </row>
    <row r="48" spans="1:3" x14ac:dyDescent="0.2">
      <c r="A48">
        <v>129</v>
      </c>
      <c r="B48">
        <v>172</v>
      </c>
      <c r="C48">
        <v>148</v>
      </c>
    </row>
    <row r="49" spans="1:3" x14ac:dyDescent="0.2">
      <c r="A49">
        <v>126</v>
      </c>
      <c r="B49">
        <v>173</v>
      </c>
      <c r="C49">
        <v>145</v>
      </c>
    </row>
    <row r="50" spans="1:3" x14ac:dyDescent="0.2">
      <c r="A50">
        <v>125</v>
      </c>
      <c r="B50">
        <v>187</v>
      </c>
      <c r="C50">
        <v>148</v>
      </c>
    </row>
    <row r="51" spans="1:3" x14ac:dyDescent="0.2">
      <c r="A51">
        <v>136</v>
      </c>
      <c r="B51">
        <v>173</v>
      </c>
      <c r="C51">
        <v>146</v>
      </c>
    </row>
    <row r="52" spans="1:3" x14ac:dyDescent="0.2">
      <c r="A52">
        <v>133</v>
      </c>
      <c r="B52">
        <v>175</v>
      </c>
      <c r="C52">
        <v>148</v>
      </c>
    </row>
    <row r="53" spans="1:3" x14ac:dyDescent="0.2">
      <c r="A53">
        <v>127</v>
      </c>
      <c r="B53">
        <v>173</v>
      </c>
      <c r="C53">
        <v>146</v>
      </c>
    </row>
    <row r="54" spans="1:3" x14ac:dyDescent="0.2">
      <c r="A54">
        <v>126</v>
      </c>
      <c r="B54">
        <v>171</v>
      </c>
      <c r="C54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CF9D-EF3F-4371-AFF9-39927BA2EFE4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117</v>
      </c>
      <c r="B2" s="4">
        <f>MEDIAN(B5:B54)</f>
        <v>161</v>
      </c>
      <c r="C2" s="5">
        <f>MEDIAN(C5:C54)</f>
        <v>143.5</v>
      </c>
      <c r="D2" s="1" t="s">
        <v>0</v>
      </c>
    </row>
    <row r="3" spans="1:4" ht="16" thickBot="1" x14ac:dyDescent="0.25">
      <c r="A3" s="6">
        <f>VAR(A5:A54)</f>
        <v>2594.9975510204081</v>
      </c>
      <c r="B3" s="7">
        <f>VAR(B5:B54)</f>
        <v>2563.4453061224503</v>
      </c>
      <c r="C3" s="8">
        <f>VAR(C5:C54)</f>
        <v>2262.6106122448964</v>
      </c>
      <c r="D3" s="9" t="s">
        <v>1</v>
      </c>
    </row>
    <row r="4" spans="1:4" ht="16" thickBot="1" x14ac:dyDescent="0.25">
      <c r="A4" s="10">
        <f>STDEV(A5:A54)</f>
        <v>50.941118470449865</v>
      </c>
      <c r="B4" s="11">
        <f>STDEV(B5:B54)</f>
        <v>50.630478035689634</v>
      </c>
      <c r="C4" s="12">
        <f>STDEV(C5:C54)</f>
        <v>47.566906691994348</v>
      </c>
      <c r="D4" s="1" t="s">
        <v>2</v>
      </c>
    </row>
    <row r="5" spans="1:4" x14ac:dyDescent="0.2">
      <c r="A5">
        <v>129</v>
      </c>
      <c r="B5">
        <v>175</v>
      </c>
      <c r="C5">
        <v>151</v>
      </c>
    </row>
    <row r="6" spans="1:4" x14ac:dyDescent="0.2">
      <c r="A6">
        <v>129</v>
      </c>
      <c r="B6">
        <v>176</v>
      </c>
      <c r="C6">
        <v>147</v>
      </c>
    </row>
    <row r="7" spans="1:4" x14ac:dyDescent="0.2">
      <c r="A7">
        <v>129</v>
      </c>
      <c r="B7">
        <v>175</v>
      </c>
      <c r="C7">
        <v>159</v>
      </c>
    </row>
    <row r="8" spans="1:4" x14ac:dyDescent="0.2">
      <c r="A8">
        <v>128</v>
      </c>
      <c r="B8">
        <v>174</v>
      </c>
      <c r="C8">
        <v>147</v>
      </c>
    </row>
    <row r="9" spans="1:4" x14ac:dyDescent="0.2">
      <c r="A9">
        <v>131</v>
      </c>
      <c r="B9">
        <v>178</v>
      </c>
      <c r="C9">
        <v>148</v>
      </c>
    </row>
    <row r="10" spans="1:4" x14ac:dyDescent="0.2">
      <c r="A10">
        <v>131</v>
      </c>
      <c r="B10">
        <v>174</v>
      </c>
      <c r="C10">
        <v>158</v>
      </c>
    </row>
    <row r="11" spans="1:4" x14ac:dyDescent="0.2">
      <c r="A11">
        <v>124</v>
      </c>
      <c r="B11">
        <v>171</v>
      </c>
      <c r="C11">
        <v>145</v>
      </c>
    </row>
    <row r="12" spans="1:4" x14ac:dyDescent="0.2">
      <c r="A12">
        <v>126</v>
      </c>
      <c r="B12">
        <v>181</v>
      </c>
      <c r="C12">
        <v>145</v>
      </c>
    </row>
    <row r="13" spans="1:4" x14ac:dyDescent="0.2">
      <c r="A13">
        <v>123</v>
      </c>
      <c r="B13">
        <v>167</v>
      </c>
      <c r="C13">
        <v>143</v>
      </c>
    </row>
    <row r="14" spans="1:4" x14ac:dyDescent="0.2">
      <c r="A14">
        <v>123</v>
      </c>
      <c r="B14">
        <v>175</v>
      </c>
      <c r="C14">
        <v>150</v>
      </c>
    </row>
    <row r="15" spans="1:4" x14ac:dyDescent="0.2">
      <c r="A15">
        <v>120</v>
      </c>
      <c r="B15">
        <v>161</v>
      </c>
      <c r="C15">
        <v>136</v>
      </c>
    </row>
    <row r="16" spans="1:4" x14ac:dyDescent="0.2">
      <c r="A16">
        <v>127</v>
      </c>
      <c r="B16">
        <v>161</v>
      </c>
      <c r="C16">
        <v>134</v>
      </c>
    </row>
    <row r="17" spans="1:3" x14ac:dyDescent="0.2">
      <c r="A17">
        <v>117</v>
      </c>
      <c r="B17">
        <v>194</v>
      </c>
      <c r="C17">
        <v>144</v>
      </c>
    </row>
    <row r="18" spans="1:3" x14ac:dyDescent="0.2">
      <c r="A18">
        <v>116</v>
      </c>
      <c r="B18">
        <v>154</v>
      </c>
      <c r="C18">
        <v>130</v>
      </c>
    </row>
    <row r="19" spans="1:3" x14ac:dyDescent="0.2">
      <c r="A19">
        <v>114</v>
      </c>
      <c r="B19">
        <v>163</v>
      </c>
      <c r="C19">
        <v>130</v>
      </c>
    </row>
    <row r="20" spans="1:3" x14ac:dyDescent="0.2">
      <c r="A20">
        <v>110</v>
      </c>
      <c r="B20">
        <v>148</v>
      </c>
      <c r="C20">
        <v>128</v>
      </c>
    </row>
    <row r="21" spans="1:3" x14ac:dyDescent="0.2">
      <c r="A21">
        <v>111</v>
      </c>
      <c r="B21">
        <v>172</v>
      </c>
      <c r="C21">
        <v>177</v>
      </c>
    </row>
    <row r="22" spans="1:3" x14ac:dyDescent="0.2">
      <c r="A22">
        <v>107</v>
      </c>
      <c r="B22">
        <v>321</v>
      </c>
      <c r="C22">
        <v>200</v>
      </c>
    </row>
    <row r="23" spans="1:3" x14ac:dyDescent="0.2">
      <c r="A23">
        <v>108</v>
      </c>
      <c r="B23">
        <v>149</v>
      </c>
      <c r="C23">
        <v>125</v>
      </c>
    </row>
    <row r="24" spans="1:3" x14ac:dyDescent="0.2">
      <c r="A24">
        <v>109</v>
      </c>
      <c r="B24">
        <v>222</v>
      </c>
      <c r="C24">
        <v>159</v>
      </c>
    </row>
    <row r="25" spans="1:3" x14ac:dyDescent="0.2">
      <c r="A25">
        <v>108</v>
      </c>
      <c r="B25">
        <v>145</v>
      </c>
      <c r="C25">
        <v>177</v>
      </c>
    </row>
    <row r="26" spans="1:3" x14ac:dyDescent="0.2">
      <c r="A26">
        <v>109</v>
      </c>
      <c r="B26">
        <v>147</v>
      </c>
      <c r="C26">
        <v>129</v>
      </c>
    </row>
    <row r="27" spans="1:3" x14ac:dyDescent="0.2">
      <c r="A27">
        <v>110</v>
      </c>
      <c r="B27">
        <v>146</v>
      </c>
      <c r="C27">
        <v>124</v>
      </c>
    </row>
    <row r="28" spans="1:3" x14ac:dyDescent="0.2">
      <c r="A28">
        <v>108</v>
      </c>
      <c r="B28">
        <v>159</v>
      </c>
      <c r="C28">
        <v>123</v>
      </c>
    </row>
    <row r="29" spans="1:3" x14ac:dyDescent="0.2">
      <c r="A29">
        <v>110</v>
      </c>
      <c r="B29">
        <v>210</v>
      </c>
      <c r="C29">
        <v>125</v>
      </c>
    </row>
    <row r="30" spans="1:3" x14ac:dyDescent="0.2">
      <c r="A30">
        <v>242</v>
      </c>
      <c r="B30">
        <v>150</v>
      </c>
      <c r="C30">
        <v>125</v>
      </c>
    </row>
    <row r="31" spans="1:3" x14ac:dyDescent="0.2">
      <c r="A31">
        <v>108</v>
      </c>
      <c r="B31">
        <v>146</v>
      </c>
      <c r="C31">
        <v>123</v>
      </c>
    </row>
    <row r="32" spans="1:3" x14ac:dyDescent="0.2">
      <c r="A32">
        <v>173</v>
      </c>
      <c r="B32">
        <v>146</v>
      </c>
      <c r="C32">
        <v>158</v>
      </c>
    </row>
    <row r="33" spans="1:3" x14ac:dyDescent="0.2">
      <c r="A33">
        <v>109</v>
      </c>
      <c r="B33">
        <v>146</v>
      </c>
      <c r="C33">
        <v>124</v>
      </c>
    </row>
    <row r="34" spans="1:3" x14ac:dyDescent="0.2">
      <c r="A34">
        <v>111</v>
      </c>
      <c r="B34">
        <v>155</v>
      </c>
      <c r="C34">
        <v>125</v>
      </c>
    </row>
    <row r="35" spans="1:3" x14ac:dyDescent="0.2">
      <c r="A35">
        <v>109</v>
      </c>
      <c r="B35">
        <v>161</v>
      </c>
      <c r="C35">
        <v>123</v>
      </c>
    </row>
    <row r="36" spans="1:3" x14ac:dyDescent="0.2">
      <c r="A36">
        <v>108</v>
      </c>
      <c r="B36">
        <v>148</v>
      </c>
      <c r="C36">
        <v>175</v>
      </c>
    </row>
    <row r="37" spans="1:3" x14ac:dyDescent="0.2">
      <c r="A37">
        <v>109</v>
      </c>
      <c r="B37">
        <v>197</v>
      </c>
      <c r="C37">
        <v>130</v>
      </c>
    </row>
    <row r="38" spans="1:3" x14ac:dyDescent="0.2">
      <c r="A38">
        <v>113</v>
      </c>
      <c r="B38">
        <v>151</v>
      </c>
      <c r="C38">
        <v>127</v>
      </c>
    </row>
    <row r="39" spans="1:3" x14ac:dyDescent="0.2">
      <c r="A39">
        <v>114</v>
      </c>
      <c r="B39">
        <v>159</v>
      </c>
      <c r="C39">
        <v>128</v>
      </c>
    </row>
    <row r="40" spans="1:3" x14ac:dyDescent="0.2">
      <c r="A40">
        <v>119</v>
      </c>
      <c r="B40">
        <v>156</v>
      </c>
      <c r="C40">
        <v>134</v>
      </c>
    </row>
    <row r="41" spans="1:3" x14ac:dyDescent="0.2">
      <c r="A41">
        <v>125</v>
      </c>
      <c r="B41">
        <v>157</v>
      </c>
      <c r="C41">
        <v>136</v>
      </c>
    </row>
    <row r="42" spans="1:3" x14ac:dyDescent="0.2">
      <c r="A42">
        <v>117</v>
      </c>
      <c r="B42">
        <v>175</v>
      </c>
      <c r="C42">
        <v>139</v>
      </c>
    </row>
    <row r="43" spans="1:3" x14ac:dyDescent="0.2">
      <c r="A43">
        <v>115</v>
      </c>
      <c r="B43">
        <v>159</v>
      </c>
      <c r="C43">
        <v>138</v>
      </c>
    </row>
    <row r="44" spans="1:3" x14ac:dyDescent="0.2">
      <c r="A44">
        <v>119</v>
      </c>
      <c r="B44">
        <v>145</v>
      </c>
      <c r="C44">
        <v>268</v>
      </c>
    </row>
    <row r="45" spans="1:3" x14ac:dyDescent="0.2">
      <c r="A45">
        <v>108</v>
      </c>
      <c r="B45">
        <v>150</v>
      </c>
      <c r="C45">
        <v>124</v>
      </c>
    </row>
    <row r="46" spans="1:3" x14ac:dyDescent="0.2">
      <c r="A46">
        <v>109</v>
      </c>
      <c r="B46">
        <v>146</v>
      </c>
      <c r="C46">
        <v>143</v>
      </c>
    </row>
    <row r="47" spans="1:3" x14ac:dyDescent="0.2">
      <c r="A47">
        <v>303</v>
      </c>
      <c r="B47">
        <v>147</v>
      </c>
      <c r="C47">
        <v>226</v>
      </c>
    </row>
    <row r="48" spans="1:3" x14ac:dyDescent="0.2">
      <c r="A48">
        <v>286</v>
      </c>
      <c r="B48">
        <v>268</v>
      </c>
      <c r="C48">
        <v>300</v>
      </c>
    </row>
    <row r="49" spans="1:3" x14ac:dyDescent="0.2">
      <c r="A49">
        <v>277</v>
      </c>
      <c r="B49">
        <v>225</v>
      </c>
      <c r="C49">
        <v>239</v>
      </c>
    </row>
    <row r="50" spans="1:3" x14ac:dyDescent="0.2">
      <c r="A50">
        <v>259</v>
      </c>
      <c r="B50">
        <v>323</v>
      </c>
      <c r="C50">
        <v>157</v>
      </c>
    </row>
    <row r="51" spans="1:3" x14ac:dyDescent="0.2">
      <c r="A51">
        <v>142</v>
      </c>
      <c r="B51">
        <v>229</v>
      </c>
      <c r="C51">
        <v>355</v>
      </c>
    </row>
    <row r="52" spans="1:3" x14ac:dyDescent="0.2">
      <c r="A52">
        <v>211</v>
      </c>
      <c r="B52">
        <v>369</v>
      </c>
      <c r="C52">
        <v>221</v>
      </c>
    </row>
    <row r="53" spans="1:3" x14ac:dyDescent="0.2">
      <c r="A53">
        <v>207</v>
      </c>
      <c r="B53">
        <v>290</v>
      </c>
      <c r="C53">
        <v>148</v>
      </c>
    </row>
    <row r="54" spans="1:3" x14ac:dyDescent="0.2">
      <c r="A54">
        <v>116</v>
      </c>
      <c r="B54">
        <v>157</v>
      </c>
      <c r="C54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362A-AFE7-4636-ACCB-8BDAD50F6264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131</v>
      </c>
      <c r="B2" s="4">
        <f>MEDIAN(B5:B54)</f>
        <v>167</v>
      </c>
      <c r="C2" s="5">
        <f>MEDIAN(C5:C54)</f>
        <v>147.5</v>
      </c>
      <c r="D2" s="1" t="s">
        <v>0</v>
      </c>
    </row>
    <row r="3" spans="1:4" ht="16" thickBot="1" x14ac:dyDescent="0.25">
      <c r="A3" s="6">
        <f>VAR(A5:A54)</f>
        <v>1084.4085714285718</v>
      </c>
      <c r="B3" s="7">
        <f>VAR(B5:B54)</f>
        <v>957.75510204081638</v>
      </c>
      <c r="C3" s="8">
        <f>VAR(C5:C54)</f>
        <v>1982.1453061224513</v>
      </c>
      <c r="D3" s="9" t="s">
        <v>1</v>
      </c>
    </row>
    <row r="4" spans="1:4" ht="16" thickBot="1" x14ac:dyDescent="0.25">
      <c r="A4" s="10">
        <f>STDEV(A5:A54)</f>
        <v>32.930359418454145</v>
      </c>
      <c r="B4" s="11">
        <f>STDEV(B5:B54)</f>
        <v>30.947618681262316</v>
      </c>
      <c r="C4" s="12">
        <f>STDEV(C5:C54)</f>
        <v>44.521290481324229</v>
      </c>
      <c r="D4" s="1" t="s">
        <v>2</v>
      </c>
    </row>
    <row r="5" spans="1:4" x14ac:dyDescent="0.2">
      <c r="A5">
        <v>253</v>
      </c>
      <c r="B5">
        <v>217</v>
      </c>
      <c r="C5">
        <v>147</v>
      </c>
    </row>
    <row r="6" spans="1:4" x14ac:dyDescent="0.2">
      <c r="A6">
        <v>126</v>
      </c>
      <c r="B6">
        <v>161</v>
      </c>
      <c r="C6">
        <v>134</v>
      </c>
    </row>
    <row r="7" spans="1:4" x14ac:dyDescent="0.2">
      <c r="A7">
        <v>129</v>
      </c>
      <c r="B7">
        <v>166</v>
      </c>
      <c r="C7">
        <v>138</v>
      </c>
    </row>
    <row r="8" spans="1:4" x14ac:dyDescent="0.2">
      <c r="A8">
        <v>139</v>
      </c>
      <c r="B8">
        <v>165</v>
      </c>
      <c r="C8">
        <v>151</v>
      </c>
    </row>
    <row r="9" spans="1:4" x14ac:dyDescent="0.2">
      <c r="A9">
        <v>132</v>
      </c>
      <c r="B9">
        <v>168</v>
      </c>
      <c r="C9">
        <v>141</v>
      </c>
    </row>
    <row r="10" spans="1:4" x14ac:dyDescent="0.2">
      <c r="A10">
        <v>131</v>
      </c>
      <c r="B10">
        <v>184</v>
      </c>
      <c r="C10">
        <v>148</v>
      </c>
    </row>
    <row r="11" spans="1:4" x14ac:dyDescent="0.2">
      <c r="A11">
        <v>142</v>
      </c>
      <c r="B11">
        <v>171</v>
      </c>
      <c r="C11">
        <v>158</v>
      </c>
    </row>
    <row r="12" spans="1:4" x14ac:dyDescent="0.2">
      <c r="A12">
        <v>138</v>
      </c>
      <c r="B12">
        <v>179</v>
      </c>
      <c r="C12">
        <v>150</v>
      </c>
    </row>
    <row r="13" spans="1:4" x14ac:dyDescent="0.2">
      <c r="A13">
        <v>137</v>
      </c>
      <c r="B13">
        <v>187</v>
      </c>
      <c r="C13">
        <v>162</v>
      </c>
    </row>
    <row r="14" spans="1:4" x14ac:dyDescent="0.2">
      <c r="A14">
        <v>134</v>
      </c>
      <c r="B14">
        <v>183</v>
      </c>
      <c r="C14">
        <v>154</v>
      </c>
    </row>
    <row r="15" spans="1:4" x14ac:dyDescent="0.2">
      <c r="A15">
        <v>131</v>
      </c>
      <c r="B15">
        <v>169</v>
      </c>
      <c r="C15">
        <v>142</v>
      </c>
    </row>
    <row r="16" spans="1:4" x14ac:dyDescent="0.2">
      <c r="A16">
        <v>140</v>
      </c>
      <c r="B16">
        <v>164</v>
      </c>
      <c r="C16">
        <v>140</v>
      </c>
    </row>
    <row r="17" spans="1:3" x14ac:dyDescent="0.2">
      <c r="A17">
        <v>129</v>
      </c>
      <c r="B17">
        <v>163</v>
      </c>
      <c r="C17">
        <v>146</v>
      </c>
    </row>
    <row r="18" spans="1:3" x14ac:dyDescent="0.2">
      <c r="A18">
        <v>180</v>
      </c>
      <c r="B18">
        <v>162</v>
      </c>
      <c r="C18">
        <v>138</v>
      </c>
    </row>
    <row r="19" spans="1:3" x14ac:dyDescent="0.2">
      <c r="A19">
        <v>124</v>
      </c>
      <c r="B19">
        <v>168</v>
      </c>
      <c r="C19">
        <v>132</v>
      </c>
    </row>
    <row r="20" spans="1:3" x14ac:dyDescent="0.2">
      <c r="A20">
        <v>122</v>
      </c>
      <c r="B20">
        <v>157</v>
      </c>
      <c r="C20">
        <v>147</v>
      </c>
    </row>
    <row r="21" spans="1:3" x14ac:dyDescent="0.2">
      <c r="A21">
        <v>131</v>
      </c>
      <c r="B21">
        <v>161</v>
      </c>
      <c r="C21">
        <v>133</v>
      </c>
    </row>
    <row r="22" spans="1:3" x14ac:dyDescent="0.2">
      <c r="A22">
        <v>174</v>
      </c>
      <c r="B22">
        <v>229</v>
      </c>
      <c r="C22">
        <v>127</v>
      </c>
    </row>
    <row r="23" spans="1:3" x14ac:dyDescent="0.2">
      <c r="A23">
        <v>114</v>
      </c>
      <c r="B23">
        <v>150</v>
      </c>
      <c r="C23">
        <v>128</v>
      </c>
    </row>
    <row r="24" spans="1:3" x14ac:dyDescent="0.2">
      <c r="A24">
        <v>114</v>
      </c>
      <c r="B24">
        <v>177</v>
      </c>
      <c r="C24">
        <v>158</v>
      </c>
    </row>
    <row r="25" spans="1:3" x14ac:dyDescent="0.2">
      <c r="A25">
        <v>115</v>
      </c>
      <c r="B25">
        <v>148</v>
      </c>
      <c r="C25">
        <v>125</v>
      </c>
    </row>
    <row r="26" spans="1:3" x14ac:dyDescent="0.2">
      <c r="A26">
        <v>115</v>
      </c>
      <c r="B26">
        <v>148</v>
      </c>
      <c r="C26">
        <v>130</v>
      </c>
    </row>
    <row r="27" spans="1:3" x14ac:dyDescent="0.2">
      <c r="A27">
        <v>120</v>
      </c>
      <c r="B27">
        <v>162</v>
      </c>
      <c r="C27">
        <v>154</v>
      </c>
    </row>
    <row r="28" spans="1:3" x14ac:dyDescent="0.2">
      <c r="A28">
        <v>146</v>
      </c>
      <c r="B28">
        <v>183</v>
      </c>
      <c r="C28">
        <v>214</v>
      </c>
    </row>
    <row r="29" spans="1:3" x14ac:dyDescent="0.2">
      <c r="A29">
        <v>116</v>
      </c>
      <c r="B29">
        <v>150</v>
      </c>
      <c r="C29">
        <v>127</v>
      </c>
    </row>
    <row r="30" spans="1:3" x14ac:dyDescent="0.2">
      <c r="A30">
        <v>116</v>
      </c>
      <c r="B30">
        <v>153</v>
      </c>
      <c r="C30">
        <v>134</v>
      </c>
    </row>
    <row r="31" spans="1:3" x14ac:dyDescent="0.2">
      <c r="A31">
        <v>115</v>
      </c>
      <c r="B31">
        <v>151</v>
      </c>
      <c r="C31">
        <v>125</v>
      </c>
    </row>
    <row r="32" spans="1:3" x14ac:dyDescent="0.2">
      <c r="A32">
        <v>116</v>
      </c>
      <c r="B32">
        <v>149</v>
      </c>
      <c r="C32">
        <v>126</v>
      </c>
    </row>
    <row r="33" spans="1:3" x14ac:dyDescent="0.2">
      <c r="A33">
        <v>116</v>
      </c>
      <c r="B33">
        <v>152</v>
      </c>
      <c r="C33">
        <v>135</v>
      </c>
    </row>
    <row r="34" spans="1:3" x14ac:dyDescent="0.2">
      <c r="A34">
        <v>118</v>
      </c>
      <c r="B34">
        <v>148</v>
      </c>
      <c r="C34">
        <v>156</v>
      </c>
    </row>
    <row r="35" spans="1:3" x14ac:dyDescent="0.2">
      <c r="A35">
        <v>125</v>
      </c>
      <c r="B35">
        <v>161</v>
      </c>
      <c r="C35">
        <v>141</v>
      </c>
    </row>
    <row r="36" spans="1:3" x14ac:dyDescent="0.2">
      <c r="A36">
        <v>244</v>
      </c>
      <c r="B36">
        <v>152</v>
      </c>
      <c r="C36">
        <v>136</v>
      </c>
    </row>
    <row r="37" spans="1:3" x14ac:dyDescent="0.2">
      <c r="A37">
        <v>118</v>
      </c>
      <c r="B37">
        <v>155</v>
      </c>
      <c r="C37">
        <v>137</v>
      </c>
    </row>
    <row r="38" spans="1:3" x14ac:dyDescent="0.2">
      <c r="A38">
        <v>122</v>
      </c>
      <c r="B38">
        <v>163</v>
      </c>
      <c r="C38">
        <v>139</v>
      </c>
    </row>
    <row r="39" spans="1:3" x14ac:dyDescent="0.2">
      <c r="A39">
        <v>126</v>
      </c>
      <c r="B39">
        <v>163</v>
      </c>
      <c r="C39">
        <v>150</v>
      </c>
    </row>
    <row r="40" spans="1:3" x14ac:dyDescent="0.2">
      <c r="A40">
        <v>144</v>
      </c>
      <c r="B40">
        <v>281</v>
      </c>
      <c r="C40">
        <v>156</v>
      </c>
    </row>
    <row r="41" spans="1:3" x14ac:dyDescent="0.2">
      <c r="A41">
        <v>129</v>
      </c>
      <c r="B41">
        <v>160</v>
      </c>
      <c r="C41">
        <v>208</v>
      </c>
    </row>
    <row r="42" spans="1:3" x14ac:dyDescent="0.2">
      <c r="A42">
        <v>242</v>
      </c>
      <c r="B42">
        <v>208</v>
      </c>
      <c r="C42">
        <v>179</v>
      </c>
    </row>
    <row r="43" spans="1:3" x14ac:dyDescent="0.2">
      <c r="A43">
        <v>182</v>
      </c>
      <c r="B43">
        <v>227</v>
      </c>
      <c r="C43">
        <v>168</v>
      </c>
    </row>
    <row r="44" spans="1:3" x14ac:dyDescent="0.2">
      <c r="A44">
        <v>122</v>
      </c>
      <c r="B44">
        <v>152</v>
      </c>
      <c r="C44">
        <v>147</v>
      </c>
    </row>
    <row r="45" spans="1:3" x14ac:dyDescent="0.2">
      <c r="A45">
        <v>123</v>
      </c>
      <c r="B45">
        <v>240</v>
      </c>
      <c r="C45">
        <v>427</v>
      </c>
    </row>
    <row r="46" spans="1:3" x14ac:dyDescent="0.2">
      <c r="A46">
        <v>196</v>
      </c>
      <c r="B46">
        <v>202</v>
      </c>
      <c r="C46">
        <v>193</v>
      </c>
    </row>
    <row r="47" spans="1:3" x14ac:dyDescent="0.2">
      <c r="A47">
        <v>139</v>
      </c>
      <c r="B47">
        <v>282</v>
      </c>
      <c r="C47">
        <v>216</v>
      </c>
    </row>
    <row r="48" spans="1:3" x14ac:dyDescent="0.2">
      <c r="A48">
        <v>144</v>
      </c>
      <c r="B48">
        <v>178</v>
      </c>
      <c r="C48">
        <v>150</v>
      </c>
    </row>
    <row r="49" spans="1:3" x14ac:dyDescent="0.2">
      <c r="A49">
        <v>181</v>
      </c>
      <c r="B49">
        <v>182</v>
      </c>
      <c r="C49">
        <v>154</v>
      </c>
    </row>
    <row r="50" spans="1:3" x14ac:dyDescent="0.2">
      <c r="A50">
        <v>139</v>
      </c>
      <c r="B50">
        <v>207</v>
      </c>
      <c r="C50">
        <v>164</v>
      </c>
    </row>
    <row r="51" spans="1:3" x14ac:dyDescent="0.2">
      <c r="A51">
        <v>139</v>
      </c>
      <c r="B51">
        <v>178</v>
      </c>
      <c r="C51">
        <v>169</v>
      </c>
    </row>
    <row r="52" spans="1:3" x14ac:dyDescent="0.2">
      <c r="A52">
        <v>141</v>
      </c>
      <c r="B52">
        <v>176</v>
      </c>
      <c r="C52">
        <v>150</v>
      </c>
    </row>
    <row r="53" spans="1:3" x14ac:dyDescent="0.2">
      <c r="A53">
        <v>137</v>
      </c>
      <c r="B53">
        <v>180</v>
      </c>
      <c r="C53">
        <v>151</v>
      </c>
    </row>
    <row r="54" spans="1:3" x14ac:dyDescent="0.2">
      <c r="A54">
        <v>137</v>
      </c>
      <c r="B54">
        <v>178</v>
      </c>
      <c r="C54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0444-9101-4B89-B3BA-7FDF8894D64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140</v>
      </c>
      <c r="B2" s="4">
        <f>MEDIAN(B5:B54)</f>
        <v>182.5</v>
      </c>
      <c r="C2" s="5">
        <f>MEDIAN(C5:C54)</f>
        <v>154</v>
      </c>
      <c r="D2" s="1" t="s">
        <v>0</v>
      </c>
    </row>
    <row r="3" spans="1:4" ht="16" thickBot="1" x14ac:dyDescent="0.25">
      <c r="A3" s="6">
        <f>VAR(A5:A54)</f>
        <v>297.99020408163301</v>
      </c>
      <c r="B3" s="7">
        <f>VAR(B5:B54)</f>
        <v>379.80775510204234</v>
      </c>
      <c r="C3" s="8">
        <f>VAR(C5:C54)</f>
        <v>207.36489795918376</v>
      </c>
      <c r="D3" s="9" t="s">
        <v>1</v>
      </c>
    </row>
    <row r="4" spans="1:4" ht="16" thickBot="1" x14ac:dyDescent="0.25">
      <c r="A4" s="10">
        <f>STDEV(A5:A54)</f>
        <v>17.26239276814292</v>
      </c>
      <c r="B4" s="11">
        <f>STDEV(B5:B54)</f>
        <v>19.488657088215245</v>
      </c>
      <c r="C4" s="12">
        <f>STDEV(C5:C54)</f>
        <v>14.40017006702295</v>
      </c>
      <c r="D4" s="1" t="s">
        <v>2</v>
      </c>
    </row>
    <row r="5" spans="1:4" x14ac:dyDescent="0.2">
      <c r="A5">
        <v>139</v>
      </c>
      <c r="B5">
        <v>180</v>
      </c>
      <c r="C5">
        <v>153</v>
      </c>
    </row>
    <row r="6" spans="1:4" x14ac:dyDescent="0.2">
      <c r="A6">
        <v>140</v>
      </c>
      <c r="B6">
        <v>179</v>
      </c>
      <c r="C6">
        <v>152</v>
      </c>
    </row>
    <row r="7" spans="1:4" x14ac:dyDescent="0.2">
      <c r="A7">
        <v>139</v>
      </c>
      <c r="B7">
        <v>178</v>
      </c>
      <c r="C7">
        <v>155</v>
      </c>
    </row>
    <row r="8" spans="1:4" x14ac:dyDescent="0.2">
      <c r="A8">
        <v>138</v>
      </c>
      <c r="B8">
        <v>180</v>
      </c>
      <c r="C8">
        <v>150</v>
      </c>
    </row>
    <row r="9" spans="1:4" x14ac:dyDescent="0.2">
      <c r="A9">
        <v>138</v>
      </c>
      <c r="B9">
        <v>179</v>
      </c>
      <c r="C9">
        <v>157</v>
      </c>
    </row>
    <row r="10" spans="1:4" x14ac:dyDescent="0.2">
      <c r="A10">
        <v>138</v>
      </c>
      <c r="B10">
        <v>181</v>
      </c>
      <c r="C10">
        <v>183</v>
      </c>
    </row>
    <row r="11" spans="1:4" x14ac:dyDescent="0.2">
      <c r="A11">
        <v>140</v>
      </c>
      <c r="B11">
        <v>179</v>
      </c>
      <c r="C11">
        <v>154</v>
      </c>
    </row>
    <row r="12" spans="1:4" x14ac:dyDescent="0.2">
      <c r="A12">
        <v>138</v>
      </c>
      <c r="B12">
        <v>179</v>
      </c>
      <c r="C12">
        <v>150</v>
      </c>
    </row>
    <row r="13" spans="1:4" x14ac:dyDescent="0.2">
      <c r="A13">
        <v>138</v>
      </c>
      <c r="B13">
        <v>178</v>
      </c>
      <c r="C13">
        <v>151</v>
      </c>
    </row>
    <row r="14" spans="1:4" x14ac:dyDescent="0.2">
      <c r="A14">
        <v>138</v>
      </c>
      <c r="B14">
        <v>202</v>
      </c>
      <c r="C14">
        <v>152</v>
      </c>
    </row>
    <row r="15" spans="1:4" x14ac:dyDescent="0.2">
      <c r="A15">
        <v>140</v>
      </c>
      <c r="B15">
        <v>183</v>
      </c>
      <c r="C15">
        <v>154</v>
      </c>
    </row>
    <row r="16" spans="1:4" x14ac:dyDescent="0.2">
      <c r="A16">
        <v>139</v>
      </c>
      <c r="B16">
        <v>188</v>
      </c>
      <c r="C16">
        <v>153</v>
      </c>
    </row>
    <row r="17" spans="1:3" x14ac:dyDescent="0.2">
      <c r="A17">
        <v>139</v>
      </c>
      <c r="B17">
        <v>182</v>
      </c>
      <c r="C17">
        <v>153</v>
      </c>
    </row>
    <row r="18" spans="1:3" x14ac:dyDescent="0.2">
      <c r="A18">
        <v>169</v>
      </c>
      <c r="B18">
        <v>181</v>
      </c>
      <c r="C18">
        <v>153</v>
      </c>
    </row>
    <row r="19" spans="1:3" x14ac:dyDescent="0.2">
      <c r="A19">
        <v>141</v>
      </c>
      <c r="B19">
        <v>195</v>
      </c>
      <c r="C19">
        <v>157</v>
      </c>
    </row>
    <row r="20" spans="1:3" x14ac:dyDescent="0.2">
      <c r="A20">
        <v>140</v>
      </c>
      <c r="B20">
        <v>179</v>
      </c>
      <c r="C20">
        <v>151</v>
      </c>
    </row>
    <row r="21" spans="1:3" x14ac:dyDescent="0.2">
      <c r="A21">
        <v>140</v>
      </c>
      <c r="B21">
        <v>179</v>
      </c>
      <c r="C21">
        <v>151</v>
      </c>
    </row>
    <row r="22" spans="1:3" x14ac:dyDescent="0.2">
      <c r="A22">
        <v>139</v>
      </c>
      <c r="B22">
        <v>182</v>
      </c>
      <c r="C22">
        <v>151</v>
      </c>
    </row>
    <row r="23" spans="1:3" x14ac:dyDescent="0.2">
      <c r="A23">
        <v>138</v>
      </c>
      <c r="B23">
        <v>179</v>
      </c>
      <c r="C23">
        <v>152</v>
      </c>
    </row>
    <row r="24" spans="1:3" x14ac:dyDescent="0.2">
      <c r="A24">
        <v>139</v>
      </c>
      <c r="B24">
        <v>181</v>
      </c>
      <c r="C24">
        <v>154</v>
      </c>
    </row>
    <row r="25" spans="1:3" x14ac:dyDescent="0.2">
      <c r="A25">
        <v>141</v>
      </c>
      <c r="B25">
        <v>185</v>
      </c>
      <c r="C25">
        <v>153</v>
      </c>
    </row>
    <row r="26" spans="1:3" x14ac:dyDescent="0.2">
      <c r="A26">
        <v>140</v>
      </c>
      <c r="B26">
        <v>202</v>
      </c>
      <c r="C26">
        <v>202</v>
      </c>
    </row>
    <row r="27" spans="1:3" x14ac:dyDescent="0.2">
      <c r="A27">
        <v>140</v>
      </c>
      <c r="B27">
        <v>183</v>
      </c>
      <c r="C27">
        <v>160</v>
      </c>
    </row>
    <row r="28" spans="1:3" x14ac:dyDescent="0.2">
      <c r="A28">
        <v>170</v>
      </c>
      <c r="B28">
        <v>180</v>
      </c>
      <c r="C28">
        <v>152</v>
      </c>
    </row>
    <row r="29" spans="1:3" x14ac:dyDescent="0.2">
      <c r="A29">
        <v>143</v>
      </c>
      <c r="B29">
        <v>178</v>
      </c>
      <c r="C29">
        <v>153</v>
      </c>
    </row>
    <row r="30" spans="1:3" x14ac:dyDescent="0.2">
      <c r="A30">
        <v>139</v>
      </c>
      <c r="B30">
        <v>178</v>
      </c>
      <c r="C30">
        <v>151</v>
      </c>
    </row>
    <row r="31" spans="1:3" x14ac:dyDescent="0.2">
      <c r="A31">
        <v>140</v>
      </c>
      <c r="B31">
        <v>188</v>
      </c>
      <c r="C31">
        <v>156</v>
      </c>
    </row>
    <row r="32" spans="1:3" x14ac:dyDescent="0.2">
      <c r="A32">
        <v>218</v>
      </c>
      <c r="B32">
        <v>183</v>
      </c>
      <c r="C32">
        <v>154</v>
      </c>
    </row>
    <row r="33" spans="1:3" x14ac:dyDescent="0.2">
      <c r="A33">
        <v>153</v>
      </c>
      <c r="B33">
        <v>183</v>
      </c>
      <c r="C33">
        <v>153</v>
      </c>
    </row>
    <row r="34" spans="1:3" x14ac:dyDescent="0.2">
      <c r="A34">
        <v>140</v>
      </c>
      <c r="B34">
        <v>180</v>
      </c>
      <c r="C34">
        <v>203</v>
      </c>
    </row>
    <row r="35" spans="1:3" x14ac:dyDescent="0.2">
      <c r="A35">
        <v>139</v>
      </c>
      <c r="B35">
        <v>193</v>
      </c>
      <c r="C35">
        <v>152</v>
      </c>
    </row>
    <row r="36" spans="1:3" x14ac:dyDescent="0.2">
      <c r="A36">
        <v>141</v>
      </c>
      <c r="B36">
        <v>180</v>
      </c>
      <c r="C36">
        <v>154</v>
      </c>
    </row>
    <row r="37" spans="1:3" x14ac:dyDescent="0.2">
      <c r="A37">
        <v>140</v>
      </c>
      <c r="B37">
        <v>255</v>
      </c>
      <c r="C37">
        <v>160</v>
      </c>
    </row>
    <row r="38" spans="1:3" x14ac:dyDescent="0.2">
      <c r="A38">
        <v>194</v>
      </c>
      <c r="B38">
        <v>276</v>
      </c>
      <c r="C38">
        <v>215</v>
      </c>
    </row>
    <row r="39" spans="1:3" x14ac:dyDescent="0.2">
      <c r="A39">
        <v>193</v>
      </c>
      <c r="B39">
        <v>216</v>
      </c>
      <c r="C39">
        <v>188</v>
      </c>
    </row>
    <row r="40" spans="1:3" x14ac:dyDescent="0.2">
      <c r="A40">
        <v>171</v>
      </c>
      <c r="B40">
        <v>193</v>
      </c>
      <c r="C40">
        <v>155</v>
      </c>
    </row>
    <row r="41" spans="1:3" x14ac:dyDescent="0.2">
      <c r="A41">
        <v>155</v>
      </c>
      <c r="B41">
        <v>232</v>
      </c>
      <c r="C41">
        <v>152</v>
      </c>
    </row>
    <row r="42" spans="1:3" x14ac:dyDescent="0.2">
      <c r="A42">
        <v>139</v>
      </c>
      <c r="B42">
        <v>183</v>
      </c>
      <c r="C42">
        <v>154</v>
      </c>
    </row>
    <row r="43" spans="1:3" x14ac:dyDescent="0.2">
      <c r="A43">
        <v>171</v>
      </c>
      <c r="B43">
        <v>182</v>
      </c>
      <c r="C43">
        <v>167</v>
      </c>
    </row>
    <row r="44" spans="1:3" x14ac:dyDescent="0.2">
      <c r="A44">
        <v>179</v>
      </c>
      <c r="B44">
        <v>186</v>
      </c>
      <c r="C44">
        <v>155</v>
      </c>
    </row>
    <row r="45" spans="1:3" x14ac:dyDescent="0.2">
      <c r="A45">
        <v>140</v>
      </c>
      <c r="B45">
        <v>182</v>
      </c>
      <c r="C45">
        <v>153</v>
      </c>
    </row>
    <row r="46" spans="1:3" x14ac:dyDescent="0.2">
      <c r="A46">
        <v>153</v>
      </c>
      <c r="B46">
        <v>198</v>
      </c>
      <c r="C46">
        <v>154</v>
      </c>
    </row>
    <row r="47" spans="1:3" x14ac:dyDescent="0.2">
      <c r="A47">
        <v>138</v>
      </c>
      <c r="B47">
        <v>181</v>
      </c>
      <c r="C47">
        <v>152</v>
      </c>
    </row>
    <row r="48" spans="1:3" x14ac:dyDescent="0.2">
      <c r="A48">
        <v>139</v>
      </c>
      <c r="B48">
        <v>180</v>
      </c>
      <c r="C48">
        <v>169</v>
      </c>
    </row>
    <row r="49" spans="1:3" x14ac:dyDescent="0.2">
      <c r="A49">
        <v>145</v>
      </c>
      <c r="B49">
        <v>224</v>
      </c>
      <c r="C49">
        <v>165</v>
      </c>
    </row>
    <row r="50" spans="1:3" x14ac:dyDescent="0.2">
      <c r="A50">
        <v>146</v>
      </c>
      <c r="B50">
        <v>189</v>
      </c>
      <c r="C50">
        <v>167</v>
      </c>
    </row>
    <row r="51" spans="1:3" x14ac:dyDescent="0.2">
      <c r="A51">
        <v>150</v>
      </c>
      <c r="B51">
        <v>192</v>
      </c>
      <c r="C51">
        <v>171</v>
      </c>
    </row>
    <row r="52" spans="1:3" x14ac:dyDescent="0.2">
      <c r="A52">
        <v>150</v>
      </c>
      <c r="B52">
        <v>193</v>
      </c>
      <c r="C52">
        <v>162</v>
      </c>
    </row>
    <row r="53" spans="1:3" x14ac:dyDescent="0.2">
      <c r="A53">
        <v>149</v>
      </c>
      <c r="B53">
        <v>193</v>
      </c>
      <c r="C53">
        <v>164</v>
      </c>
    </row>
    <row r="54" spans="1:3" x14ac:dyDescent="0.2">
      <c r="A54">
        <v>152</v>
      </c>
      <c r="B54">
        <v>199</v>
      </c>
      <c r="C54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CA6-FBF3-45EE-BC6B-853C5103BDF4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136</v>
      </c>
      <c r="B2" s="4">
        <f>MEDIAN(B5:B54)</f>
        <v>183</v>
      </c>
      <c r="C2" s="5">
        <f>MEDIAN(C5:C54)</f>
        <v>154</v>
      </c>
      <c r="D2" s="1" t="s">
        <v>0</v>
      </c>
    </row>
    <row r="3" spans="1:4" ht="16" thickBot="1" x14ac:dyDescent="0.25">
      <c r="A3" s="6">
        <f>VAR(A5:A54)</f>
        <v>164.90448979591829</v>
      </c>
      <c r="B3" s="7">
        <f>VAR(B5:B54)</f>
        <v>78.522857142857063</v>
      </c>
      <c r="C3" s="8">
        <f>VAR(C5:C54)</f>
        <v>49.913877551020349</v>
      </c>
      <c r="D3" s="9" t="s">
        <v>1</v>
      </c>
    </row>
    <row r="4" spans="1:4" ht="16" thickBot="1" x14ac:dyDescent="0.25">
      <c r="A4" s="10">
        <f>STDEV(A5:A54)</f>
        <v>12.841514310855954</v>
      </c>
      <c r="B4" s="11">
        <f>STDEV(B5:B54)</f>
        <v>8.8613123826472258</v>
      </c>
      <c r="C4" s="12">
        <f>STDEV(C5:C54)</f>
        <v>7.0649754105035889</v>
      </c>
      <c r="D4" s="1" t="s">
        <v>2</v>
      </c>
    </row>
    <row r="5" spans="1:4" x14ac:dyDescent="0.2">
      <c r="A5">
        <v>142</v>
      </c>
      <c r="B5">
        <v>184</v>
      </c>
      <c r="C5">
        <v>165</v>
      </c>
    </row>
    <row r="6" spans="1:4" x14ac:dyDescent="0.2">
      <c r="A6">
        <v>137</v>
      </c>
      <c r="B6">
        <v>183</v>
      </c>
      <c r="C6">
        <v>155</v>
      </c>
    </row>
    <row r="7" spans="1:4" x14ac:dyDescent="0.2">
      <c r="A7">
        <v>160</v>
      </c>
      <c r="B7">
        <v>191</v>
      </c>
      <c r="C7">
        <v>170</v>
      </c>
    </row>
    <row r="8" spans="1:4" x14ac:dyDescent="0.2">
      <c r="A8">
        <v>146</v>
      </c>
      <c r="B8">
        <v>194</v>
      </c>
      <c r="C8">
        <v>165</v>
      </c>
    </row>
    <row r="9" spans="1:4" x14ac:dyDescent="0.2">
      <c r="A9">
        <v>145</v>
      </c>
      <c r="B9">
        <v>196</v>
      </c>
      <c r="C9">
        <v>157</v>
      </c>
    </row>
    <row r="10" spans="1:4" x14ac:dyDescent="0.2">
      <c r="A10">
        <v>141</v>
      </c>
      <c r="B10">
        <v>196</v>
      </c>
      <c r="C10">
        <v>181</v>
      </c>
    </row>
    <row r="11" spans="1:4" x14ac:dyDescent="0.2">
      <c r="A11">
        <v>142</v>
      </c>
      <c r="B11">
        <v>185</v>
      </c>
      <c r="C11">
        <v>154</v>
      </c>
    </row>
    <row r="12" spans="1:4" x14ac:dyDescent="0.2">
      <c r="A12">
        <v>135</v>
      </c>
      <c r="B12">
        <v>181</v>
      </c>
      <c r="C12">
        <v>151</v>
      </c>
    </row>
    <row r="13" spans="1:4" x14ac:dyDescent="0.2">
      <c r="A13">
        <v>138</v>
      </c>
      <c r="B13">
        <v>182</v>
      </c>
      <c r="C13">
        <v>151</v>
      </c>
    </row>
    <row r="14" spans="1:4" x14ac:dyDescent="0.2">
      <c r="A14">
        <v>134</v>
      </c>
      <c r="B14">
        <v>181</v>
      </c>
      <c r="C14">
        <v>151</v>
      </c>
    </row>
    <row r="15" spans="1:4" x14ac:dyDescent="0.2">
      <c r="A15">
        <v>137</v>
      </c>
      <c r="B15">
        <v>187</v>
      </c>
      <c r="C15">
        <v>154</v>
      </c>
    </row>
    <row r="16" spans="1:4" x14ac:dyDescent="0.2">
      <c r="A16">
        <v>146</v>
      </c>
      <c r="B16">
        <v>184</v>
      </c>
      <c r="C16">
        <v>154</v>
      </c>
    </row>
    <row r="17" spans="1:3" x14ac:dyDescent="0.2">
      <c r="A17">
        <v>138</v>
      </c>
      <c r="B17">
        <v>183</v>
      </c>
      <c r="C17">
        <v>154</v>
      </c>
    </row>
    <row r="18" spans="1:3" x14ac:dyDescent="0.2">
      <c r="A18">
        <v>136</v>
      </c>
      <c r="B18">
        <v>182</v>
      </c>
      <c r="C18">
        <v>153</v>
      </c>
    </row>
    <row r="19" spans="1:3" x14ac:dyDescent="0.2">
      <c r="A19">
        <v>135</v>
      </c>
      <c r="B19">
        <v>181</v>
      </c>
      <c r="C19">
        <v>154</v>
      </c>
    </row>
    <row r="20" spans="1:3" x14ac:dyDescent="0.2">
      <c r="A20">
        <v>134</v>
      </c>
      <c r="B20">
        <v>182</v>
      </c>
      <c r="C20">
        <v>156</v>
      </c>
    </row>
    <row r="21" spans="1:3" x14ac:dyDescent="0.2">
      <c r="A21">
        <v>148</v>
      </c>
      <c r="B21">
        <v>181</v>
      </c>
      <c r="C21">
        <v>153</v>
      </c>
    </row>
    <row r="22" spans="1:3" x14ac:dyDescent="0.2">
      <c r="A22">
        <v>134</v>
      </c>
      <c r="B22">
        <v>183</v>
      </c>
      <c r="C22">
        <v>154</v>
      </c>
    </row>
    <row r="23" spans="1:3" x14ac:dyDescent="0.2">
      <c r="A23">
        <v>135</v>
      </c>
      <c r="B23">
        <v>185</v>
      </c>
      <c r="C23">
        <v>152</v>
      </c>
    </row>
    <row r="24" spans="1:3" x14ac:dyDescent="0.2">
      <c r="A24">
        <v>134</v>
      </c>
      <c r="B24">
        <v>183</v>
      </c>
      <c r="C24">
        <v>155</v>
      </c>
    </row>
    <row r="25" spans="1:3" x14ac:dyDescent="0.2">
      <c r="A25">
        <v>135</v>
      </c>
      <c r="B25">
        <v>181</v>
      </c>
      <c r="C25">
        <v>157</v>
      </c>
    </row>
    <row r="26" spans="1:3" x14ac:dyDescent="0.2">
      <c r="A26">
        <v>148</v>
      </c>
      <c r="B26">
        <v>228</v>
      </c>
      <c r="C26">
        <v>169</v>
      </c>
    </row>
    <row r="27" spans="1:3" x14ac:dyDescent="0.2">
      <c r="A27">
        <v>137</v>
      </c>
      <c r="B27">
        <v>207</v>
      </c>
      <c r="C27">
        <v>154</v>
      </c>
    </row>
    <row r="28" spans="1:3" x14ac:dyDescent="0.2">
      <c r="A28">
        <v>137</v>
      </c>
      <c r="B28">
        <v>198</v>
      </c>
      <c r="C28">
        <v>153</v>
      </c>
    </row>
    <row r="29" spans="1:3" x14ac:dyDescent="0.2">
      <c r="A29">
        <v>135</v>
      </c>
      <c r="B29">
        <v>182</v>
      </c>
      <c r="C29">
        <v>156</v>
      </c>
    </row>
    <row r="30" spans="1:3" x14ac:dyDescent="0.2">
      <c r="A30">
        <v>139</v>
      </c>
      <c r="B30">
        <v>184</v>
      </c>
      <c r="C30">
        <v>152</v>
      </c>
    </row>
    <row r="31" spans="1:3" x14ac:dyDescent="0.2">
      <c r="A31">
        <v>136</v>
      </c>
      <c r="B31">
        <v>184</v>
      </c>
      <c r="C31">
        <v>156</v>
      </c>
    </row>
    <row r="32" spans="1:3" x14ac:dyDescent="0.2">
      <c r="A32">
        <v>136</v>
      </c>
      <c r="B32">
        <v>185</v>
      </c>
      <c r="C32">
        <v>150</v>
      </c>
    </row>
    <row r="33" spans="1:3" x14ac:dyDescent="0.2">
      <c r="A33">
        <v>135</v>
      </c>
      <c r="B33">
        <v>192</v>
      </c>
      <c r="C33">
        <v>153</v>
      </c>
    </row>
    <row r="34" spans="1:3" x14ac:dyDescent="0.2">
      <c r="A34">
        <v>135</v>
      </c>
      <c r="B34">
        <v>179</v>
      </c>
      <c r="C34">
        <v>150</v>
      </c>
    </row>
    <row r="35" spans="1:3" x14ac:dyDescent="0.2">
      <c r="A35">
        <v>137</v>
      </c>
      <c r="B35">
        <v>179</v>
      </c>
      <c r="C35">
        <v>152</v>
      </c>
    </row>
    <row r="36" spans="1:3" x14ac:dyDescent="0.2">
      <c r="A36">
        <v>138</v>
      </c>
      <c r="B36">
        <v>182</v>
      </c>
      <c r="C36">
        <v>152</v>
      </c>
    </row>
    <row r="37" spans="1:3" x14ac:dyDescent="0.2">
      <c r="A37">
        <v>137</v>
      </c>
      <c r="B37">
        <v>184</v>
      </c>
      <c r="C37">
        <v>162</v>
      </c>
    </row>
    <row r="38" spans="1:3" x14ac:dyDescent="0.2">
      <c r="A38">
        <v>135</v>
      </c>
      <c r="B38">
        <v>183</v>
      </c>
      <c r="C38">
        <v>164</v>
      </c>
    </row>
    <row r="39" spans="1:3" x14ac:dyDescent="0.2">
      <c r="A39">
        <v>143</v>
      </c>
      <c r="B39">
        <v>187</v>
      </c>
      <c r="C39">
        <v>161</v>
      </c>
    </row>
    <row r="40" spans="1:3" x14ac:dyDescent="0.2">
      <c r="A40">
        <v>139</v>
      </c>
      <c r="B40">
        <v>194</v>
      </c>
      <c r="C40">
        <v>160</v>
      </c>
    </row>
    <row r="41" spans="1:3" x14ac:dyDescent="0.2">
      <c r="A41">
        <v>144</v>
      </c>
      <c r="B41">
        <v>181</v>
      </c>
      <c r="C41">
        <v>152</v>
      </c>
    </row>
    <row r="42" spans="1:3" x14ac:dyDescent="0.2">
      <c r="A42">
        <v>134</v>
      </c>
      <c r="B42">
        <v>180</v>
      </c>
      <c r="C42">
        <v>156</v>
      </c>
    </row>
    <row r="43" spans="1:3" x14ac:dyDescent="0.2">
      <c r="A43">
        <v>134</v>
      </c>
      <c r="B43">
        <v>179</v>
      </c>
      <c r="C43">
        <v>156</v>
      </c>
    </row>
    <row r="44" spans="1:3" x14ac:dyDescent="0.2">
      <c r="A44">
        <v>133</v>
      </c>
      <c r="B44">
        <v>180</v>
      </c>
      <c r="C44">
        <v>179</v>
      </c>
    </row>
    <row r="45" spans="1:3" x14ac:dyDescent="0.2">
      <c r="A45">
        <v>221</v>
      </c>
      <c r="B45">
        <v>205</v>
      </c>
      <c r="C45">
        <v>160</v>
      </c>
    </row>
    <row r="46" spans="1:3" x14ac:dyDescent="0.2">
      <c r="A46">
        <v>136</v>
      </c>
      <c r="B46">
        <v>183</v>
      </c>
      <c r="C46">
        <v>153</v>
      </c>
    </row>
    <row r="47" spans="1:3" x14ac:dyDescent="0.2">
      <c r="A47">
        <v>136</v>
      </c>
      <c r="B47">
        <v>181</v>
      </c>
      <c r="C47">
        <v>167</v>
      </c>
    </row>
    <row r="48" spans="1:3" x14ac:dyDescent="0.2">
      <c r="A48">
        <v>133</v>
      </c>
      <c r="B48">
        <v>181</v>
      </c>
      <c r="C48">
        <v>149</v>
      </c>
    </row>
    <row r="49" spans="1:3" x14ac:dyDescent="0.2">
      <c r="A49">
        <v>135</v>
      </c>
      <c r="B49">
        <v>181</v>
      </c>
      <c r="C49">
        <v>151</v>
      </c>
    </row>
    <row r="50" spans="1:3" x14ac:dyDescent="0.2">
      <c r="A50">
        <v>133</v>
      </c>
      <c r="B50">
        <v>182</v>
      </c>
      <c r="C50">
        <v>152</v>
      </c>
    </row>
    <row r="51" spans="1:3" x14ac:dyDescent="0.2">
      <c r="A51">
        <v>134</v>
      </c>
      <c r="B51">
        <v>181</v>
      </c>
      <c r="C51">
        <v>151</v>
      </c>
    </row>
    <row r="52" spans="1:3" x14ac:dyDescent="0.2">
      <c r="A52">
        <v>133</v>
      </c>
      <c r="B52">
        <v>180</v>
      </c>
      <c r="C52">
        <v>151</v>
      </c>
    </row>
    <row r="53" spans="1:3" x14ac:dyDescent="0.2">
      <c r="A53">
        <v>140</v>
      </c>
      <c r="B53">
        <v>180</v>
      </c>
      <c r="C53">
        <v>151</v>
      </c>
    </row>
    <row r="54" spans="1:3" x14ac:dyDescent="0.2">
      <c r="A54">
        <v>133</v>
      </c>
      <c r="B54">
        <v>180</v>
      </c>
      <c r="C54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E99-C33D-4275-A35C-940B296D65A8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141</v>
      </c>
      <c r="B2" s="4">
        <f>MEDIAN(B5:B54)</f>
        <v>188</v>
      </c>
      <c r="C2" s="5">
        <f>MEDIAN(C5:C54)</f>
        <v>156.5</v>
      </c>
      <c r="D2" s="1" t="s">
        <v>0</v>
      </c>
    </row>
    <row r="3" spans="1:4" ht="16" thickBot="1" x14ac:dyDescent="0.25">
      <c r="A3" s="6">
        <f>VAR(A5:A54)</f>
        <v>622.5</v>
      </c>
      <c r="B3" s="7">
        <f>VAR(B5:B54)</f>
        <v>690.16693877550892</v>
      </c>
      <c r="C3" s="8">
        <f>VAR(C5:C54)</f>
        <v>621.36489795918135</v>
      </c>
      <c r="D3" s="9" t="s">
        <v>1</v>
      </c>
    </row>
    <row r="4" spans="1:4" ht="16" thickBot="1" x14ac:dyDescent="0.25">
      <c r="A4" s="10">
        <f>STDEV(A5:A54)</f>
        <v>24.949949899749299</v>
      </c>
      <c r="B4" s="11">
        <f>STDEV(B5:B54)</f>
        <v>26.271028506236846</v>
      </c>
      <c r="C4" s="12">
        <f>STDEV(C5:C54)</f>
        <v>24.927191938908429</v>
      </c>
      <c r="D4" s="1" t="s">
        <v>2</v>
      </c>
    </row>
    <row r="5" spans="1:4" x14ac:dyDescent="0.2">
      <c r="A5">
        <v>137</v>
      </c>
      <c r="B5">
        <v>186</v>
      </c>
      <c r="C5">
        <v>157</v>
      </c>
    </row>
    <row r="6" spans="1:4" x14ac:dyDescent="0.2">
      <c r="A6">
        <v>142</v>
      </c>
      <c r="B6">
        <v>187</v>
      </c>
      <c r="C6">
        <v>155</v>
      </c>
    </row>
    <row r="7" spans="1:4" x14ac:dyDescent="0.2">
      <c r="A7">
        <v>138</v>
      </c>
      <c r="B7">
        <v>183</v>
      </c>
      <c r="C7">
        <v>165</v>
      </c>
    </row>
    <row r="8" spans="1:4" x14ac:dyDescent="0.2">
      <c r="A8">
        <v>139</v>
      </c>
      <c r="B8">
        <v>184</v>
      </c>
      <c r="C8">
        <v>155</v>
      </c>
    </row>
    <row r="9" spans="1:4" x14ac:dyDescent="0.2">
      <c r="A9">
        <v>139</v>
      </c>
      <c r="B9">
        <v>192</v>
      </c>
      <c r="C9">
        <v>150</v>
      </c>
    </row>
    <row r="10" spans="1:4" x14ac:dyDescent="0.2">
      <c r="A10">
        <v>138</v>
      </c>
      <c r="B10">
        <v>191</v>
      </c>
      <c r="C10">
        <v>147</v>
      </c>
    </row>
    <row r="11" spans="1:4" x14ac:dyDescent="0.2">
      <c r="A11">
        <v>132</v>
      </c>
      <c r="B11">
        <v>175</v>
      </c>
      <c r="C11">
        <v>151</v>
      </c>
    </row>
    <row r="12" spans="1:4" x14ac:dyDescent="0.2">
      <c r="A12">
        <v>128</v>
      </c>
      <c r="B12">
        <v>182</v>
      </c>
      <c r="C12">
        <v>148</v>
      </c>
    </row>
    <row r="13" spans="1:4" x14ac:dyDescent="0.2">
      <c r="A13">
        <v>125</v>
      </c>
      <c r="B13">
        <v>285</v>
      </c>
      <c r="C13">
        <v>284</v>
      </c>
    </row>
    <row r="14" spans="1:4" x14ac:dyDescent="0.2">
      <c r="A14">
        <v>165</v>
      </c>
      <c r="B14">
        <v>254</v>
      </c>
      <c r="C14">
        <v>236</v>
      </c>
    </row>
    <row r="15" spans="1:4" x14ac:dyDescent="0.2">
      <c r="A15">
        <v>290</v>
      </c>
      <c r="B15">
        <v>330</v>
      </c>
      <c r="C15">
        <v>231</v>
      </c>
    </row>
    <row r="16" spans="1:4" x14ac:dyDescent="0.2">
      <c r="A16">
        <v>212</v>
      </c>
      <c r="B16">
        <v>207</v>
      </c>
      <c r="C16">
        <v>204</v>
      </c>
    </row>
    <row r="17" spans="1:3" x14ac:dyDescent="0.2">
      <c r="A17">
        <v>172</v>
      </c>
      <c r="B17">
        <v>204</v>
      </c>
      <c r="C17">
        <v>174</v>
      </c>
    </row>
    <row r="18" spans="1:3" x14ac:dyDescent="0.2">
      <c r="A18">
        <v>153</v>
      </c>
      <c r="B18">
        <v>201</v>
      </c>
      <c r="C18">
        <v>174</v>
      </c>
    </row>
    <row r="19" spans="1:3" x14ac:dyDescent="0.2">
      <c r="A19">
        <v>151</v>
      </c>
      <c r="B19">
        <v>186</v>
      </c>
      <c r="C19">
        <v>156</v>
      </c>
    </row>
    <row r="20" spans="1:3" x14ac:dyDescent="0.2">
      <c r="A20">
        <v>162</v>
      </c>
      <c r="B20">
        <v>188</v>
      </c>
      <c r="C20">
        <v>158</v>
      </c>
    </row>
    <row r="21" spans="1:3" x14ac:dyDescent="0.2">
      <c r="A21">
        <v>139</v>
      </c>
      <c r="B21">
        <v>193</v>
      </c>
      <c r="C21">
        <v>155</v>
      </c>
    </row>
    <row r="22" spans="1:3" x14ac:dyDescent="0.2">
      <c r="A22">
        <v>170</v>
      </c>
      <c r="B22">
        <v>191</v>
      </c>
      <c r="C22">
        <v>164</v>
      </c>
    </row>
    <row r="23" spans="1:3" x14ac:dyDescent="0.2">
      <c r="A23">
        <v>148</v>
      </c>
      <c r="B23">
        <v>208</v>
      </c>
      <c r="C23">
        <v>169</v>
      </c>
    </row>
    <row r="24" spans="1:3" x14ac:dyDescent="0.2">
      <c r="A24">
        <v>152</v>
      </c>
      <c r="B24">
        <v>202</v>
      </c>
      <c r="C24">
        <v>197</v>
      </c>
    </row>
    <row r="25" spans="1:3" x14ac:dyDescent="0.2">
      <c r="A25">
        <v>150</v>
      </c>
      <c r="B25">
        <v>198</v>
      </c>
      <c r="C25">
        <v>163</v>
      </c>
    </row>
    <row r="26" spans="1:3" x14ac:dyDescent="0.2">
      <c r="A26">
        <v>147</v>
      </c>
      <c r="B26">
        <v>194</v>
      </c>
      <c r="C26">
        <v>153</v>
      </c>
    </row>
    <row r="27" spans="1:3" x14ac:dyDescent="0.2">
      <c r="A27">
        <v>136</v>
      </c>
      <c r="B27">
        <v>182</v>
      </c>
      <c r="C27">
        <v>154</v>
      </c>
    </row>
    <row r="28" spans="1:3" x14ac:dyDescent="0.2">
      <c r="A28">
        <v>163</v>
      </c>
      <c r="B28">
        <v>197</v>
      </c>
      <c r="C28">
        <v>154</v>
      </c>
    </row>
    <row r="29" spans="1:3" x14ac:dyDescent="0.2">
      <c r="A29">
        <v>141</v>
      </c>
      <c r="B29">
        <v>183</v>
      </c>
      <c r="C29">
        <v>153</v>
      </c>
    </row>
    <row r="30" spans="1:3" x14ac:dyDescent="0.2">
      <c r="A30">
        <v>141</v>
      </c>
      <c r="B30">
        <v>186</v>
      </c>
      <c r="C30">
        <v>168</v>
      </c>
    </row>
    <row r="31" spans="1:3" x14ac:dyDescent="0.2">
      <c r="A31">
        <v>150</v>
      </c>
      <c r="B31">
        <v>201</v>
      </c>
      <c r="C31">
        <v>170</v>
      </c>
    </row>
    <row r="32" spans="1:3" x14ac:dyDescent="0.2">
      <c r="A32">
        <v>170</v>
      </c>
      <c r="B32">
        <v>207</v>
      </c>
      <c r="C32">
        <v>169</v>
      </c>
    </row>
    <row r="33" spans="1:3" x14ac:dyDescent="0.2">
      <c r="A33">
        <v>155</v>
      </c>
      <c r="B33">
        <v>207</v>
      </c>
      <c r="C33">
        <v>181</v>
      </c>
    </row>
    <row r="34" spans="1:3" x14ac:dyDescent="0.2">
      <c r="A34">
        <v>155</v>
      </c>
      <c r="B34">
        <v>205</v>
      </c>
      <c r="C34">
        <v>184</v>
      </c>
    </row>
    <row r="35" spans="1:3" x14ac:dyDescent="0.2">
      <c r="A35">
        <v>153</v>
      </c>
      <c r="B35">
        <v>196</v>
      </c>
      <c r="C35">
        <v>164</v>
      </c>
    </row>
    <row r="36" spans="1:3" x14ac:dyDescent="0.2">
      <c r="A36">
        <v>138</v>
      </c>
      <c r="B36">
        <v>191</v>
      </c>
      <c r="C36">
        <v>155</v>
      </c>
    </row>
    <row r="37" spans="1:3" x14ac:dyDescent="0.2">
      <c r="A37">
        <v>142</v>
      </c>
      <c r="B37">
        <v>185</v>
      </c>
      <c r="C37">
        <v>155</v>
      </c>
    </row>
    <row r="38" spans="1:3" x14ac:dyDescent="0.2">
      <c r="A38">
        <v>139</v>
      </c>
      <c r="B38">
        <v>184</v>
      </c>
      <c r="C38">
        <v>154</v>
      </c>
    </row>
    <row r="39" spans="1:3" x14ac:dyDescent="0.2">
      <c r="A39">
        <v>171</v>
      </c>
      <c r="B39">
        <v>190</v>
      </c>
      <c r="C39">
        <v>159</v>
      </c>
    </row>
    <row r="40" spans="1:3" x14ac:dyDescent="0.2">
      <c r="A40">
        <v>144</v>
      </c>
      <c r="B40">
        <v>188</v>
      </c>
      <c r="C40">
        <v>155</v>
      </c>
    </row>
    <row r="41" spans="1:3" x14ac:dyDescent="0.2">
      <c r="A41">
        <v>138</v>
      </c>
      <c r="B41">
        <v>187</v>
      </c>
      <c r="C41">
        <v>156</v>
      </c>
    </row>
    <row r="42" spans="1:3" x14ac:dyDescent="0.2">
      <c r="A42">
        <v>141</v>
      </c>
      <c r="B42">
        <v>185</v>
      </c>
      <c r="C42">
        <v>161</v>
      </c>
    </row>
    <row r="43" spans="1:3" x14ac:dyDescent="0.2">
      <c r="A43">
        <v>137</v>
      </c>
      <c r="B43">
        <v>182</v>
      </c>
      <c r="C43">
        <v>164</v>
      </c>
    </row>
    <row r="44" spans="1:3" x14ac:dyDescent="0.2">
      <c r="A44">
        <v>140</v>
      </c>
      <c r="B44">
        <v>188</v>
      </c>
      <c r="C44">
        <v>157</v>
      </c>
    </row>
    <row r="45" spans="1:3" x14ac:dyDescent="0.2">
      <c r="A45">
        <v>142</v>
      </c>
      <c r="B45">
        <v>184</v>
      </c>
      <c r="C45">
        <v>156</v>
      </c>
    </row>
    <row r="46" spans="1:3" x14ac:dyDescent="0.2">
      <c r="A46">
        <v>139</v>
      </c>
      <c r="B46">
        <v>183</v>
      </c>
      <c r="C46">
        <v>153</v>
      </c>
    </row>
    <row r="47" spans="1:3" x14ac:dyDescent="0.2">
      <c r="A47">
        <v>138</v>
      </c>
      <c r="B47">
        <v>186</v>
      </c>
      <c r="C47">
        <v>154</v>
      </c>
    </row>
    <row r="48" spans="1:3" x14ac:dyDescent="0.2">
      <c r="A48">
        <v>137</v>
      </c>
      <c r="B48">
        <v>190</v>
      </c>
      <c r="C48">
        <v>155</v>
      </c>
    </row>
    <row r="49" spans="1:3" x14ac:dyDescent="0.2">
      <c r="A49">
        <v>138</v>
      </c>
      <c r="B49">
        <v>185</v>
      </c>
      <c r="C49">
        <v>158</v>
      </c>
    </row>
    <row r="50" spans="1:3" x14ac:dyDescent="0.2">
      <c r="A50">
        <v>138</v>
      </c>
      <c r="B50">
        <v>183</v>
      </c>
      <c r="C50">
        <v>154</v>
      </c>
    </row>
    <row r="51" spans="1:3" x14ac:dyDescent="0.2">
      <c r="A51">
        <v>139</v>
      </c>
      <c r="B51">
        <v>186</v>
      </c>
      <c r="C51">
        <v>156</v>
      </c>
    </row>
    <row r="52" spans="1:3" x14ac:dyDescent="0.2">
      <c r="A52">
        <v>140</v>
      </c>
      <c r="B52">
        <v>184</v>
      </c>
      <c r="C52">
        <v>160</v>
      </c>
    </row>
    <row r="53" spans="1:3" x14ac:dyDescent="0.2">
      <c r="A53">
        <v>141</v>
      </c>
      <c r="B53">
        <v>184</v>
      </c>
      <c r="C53">
        <v>155</v>
      </c>
    </row>
    <row r="54" spans="1:3" x14ac:dyDescent="0.2">
      <c r="A54">
        <v>140</v>
      </c>
      <c r="B54">
        <v>191</v>
      </c>
      <c r="C54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0C31-BC6A-47B6-B58D-7734749FDEF8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143</v>
      </c>
      <c r="B2" s="4">
        <f>MEDIAN(B5:B54)</f>
        <v>190.5</v>
      </c>
      <c r="C2" s="5">
        <f>MEDIAN(C5:C54)</f>
        <v>160</v>
      </c>
      <c r="D2" s="1" t="s">
        <v>0</v>
      </c>
    </row>
    <row r="3" spans="1:4" ht="16" thickBot="1" x14ac:dyDescent="0.25">
      <c r="A3" s="6">
        <f>VAR(A5:A54)</f>
        <v>31.224489795918373</v>
      </c>
      <c r="B3" s="7">
        <f>VAR(B5:B54)</f>
        <v>189.04040816326534</v>
      </c>
      <c r="C3" s="8">
        <f>VAR(C5:C54)</f>
        <v>140.05102040816325</v>
      </c>
      <c r="D3" s="9" t="s">
        <v>1</v>
      </c>
    </row>
    <row r="4" spans="1:4" ht="16" thickBot="1" x14ac:dyDescent="0.25">
      <c r="A4" s="10">
        <f>STDEV(A5:A54)</f>
        <v>5.5878877758879852</v>
      </c>
      <c r="B4" s="11">
        <f>STDEV(B5:B54)</f>
        <v>13.749196637013572</v>
      </c>
      <c r="C4" s="12">
        <f>STDEV(C5:C54)</f>
        <v>11.834315375557779</v>
      </c>
      <c r="D4" s="1" t="s">
        <v>2</v>
      </c>
    </row>
    <row r="5" spans="1:4" x14ac:dyDescent="0.2">
      <c r="A5">
        <v>150</v>
      </c>
      <c r="B5">
        <v>197</v>
      </c>
      <c r="C5">
        <v>158</v>
      </c>
    </row>
    <row r="6" spans="1:4" x14ac:dyDescent="0.2">
      <c r="A6">
        <v>141</v>
      </c>
      <c r="B6">
        <v>189</v>
      </c>
      <c r="C6">
        <v>158</v>
      </c>
    </row>
    <row r="7" spans="1:4" x14ac:dyDescent="0.2">
      <c r="A7">
        <v>150</v>
      </c>
      <c r="B7">
        <v>188</v>
      </c>
      <c r="C7">
        <v>176</v>
      </c>
    </row>
    <row r="8" spans="1:4" x14ac:dyDescent="0.2">
      <c r="A8">
        <v>142</v>
      </c>
      <c r="B8">
        <v>197</v>
      </c>
      <c r="C8">
        <v>161</v>
      </c>
    </row>
    <row r="9" spans="1:4" x14ac:dyDescent="0.2">
      <c r="A9">
        <v>141</v>
      </c>
      <c r="B9">
        <v>185</v>
      </c>
      <c r="C9">
        <v>158</v>
      </c>
    </row>
    <row r="10" spans="1:4" x14ac:dyDescent="0.2">
      <c r="A10">
        <v>140</v>
      </c>
      <c r="B10">
        <v>238</v>
      </c>
      <c r="C10">
        <v>162</v>
      </c>
    </row>
    <row r="11" spans="1:4" x14ac:dyDescent="0.2">
      <c r="A11">
        <v>142</v>
      </c>
      <c r="B11">
        <v>223</v>
      </c>
      <c r="C11">
        <v>165</v>
      </c>
    </row>
    <row r="12" spans="1:4" x14ac:dyDescent="0.2">
      <c r="A12">
        <v>148</v>
      </c>
      <c r="B12">
        <v>207</v>
      </c>
      <c r="C12">
        <v>173</v>
      </c>
    </row>
    <row r="13" spans="1:4" x14ac:dyDescent="0.2">
      <c r="A13">
        <v>155</v>
      </c>
      <c r="B13">
        <v>199</v>
      </c>
      <c r="C13">
        <v>170</v>
      </c>
    </row>
    <row r="14" spans="1:4" x14ac:dyDescent="0.2">
      <c r="A14">
        <v>153</v>
      </c>
      <c r="B14">
        <v>206</v>
      </c>
      <c r="C14">
        <v>188</v>
      </c>
    </row>
    <row r="15" spans="1:4" x14ac:dyDescent="0.2">
      <c r="A15">
        <v>147</v>
      </c>
      <c r="B15">
        <v>187</v>
      </c>
      <c r="C15">
        <v>158</v>
      </c>
    </row>
    <row r="16" spans="1:4" x14ac:dyDescent="0.2">
      <c r="A16">
        <v>142</v>
      </c>
      <c r="B16">
        <v>191</v>
      </c>
      <c r="C16">
        <v>158</v>
      </c>
    </row>
    <row r="17" spans="1:3" x14ac:dyDescent="0.2">
      <c r="A17">
        <v>142</v>
      </c>
      <c r="B17">
        <v>187</v>
      </c>
      <c r="C17">
        <v>180</v>
      </c>
    </row>
    <row r="18" spans="1:3" x14ac:dyDescent="0.2">
      <c r="A18">
        <v>149</v>
      </c>
      <c r="B18">
        <v>201</v>
      </c>
      <c r="C18">
        <v>181</v>
      </c>
    </row>
    <row r="19" spans="1:3" x14ac:dyDescent="0.2">
      <c r="A19">
        <v>149</v>
      </c>
      <c r="B19">
        <v>194</v>
      </c>
      <c r="C19">
        <v>168</v>
      </c>
    </row>
    <row r="20" spans="1:3" x14ac:dyDescent="0.2">
      <c r="A20">
        <v>148</v>
      </c>
      <c r="B20">
        <v>197</v>
      </c>
      <c r="C20">
        <v>161</v>
      </c>
    </row>
    <row r="21" spans="1:3" x14ac:dyDescent="0.2">
      <c r="A21">
        <v>142</v>
      </c>
      <c r="B21">
        <v>185</v>
      </c>
      <c r="C21">
        <v>157</v>
      </c>
    </row>
    <row r="22" spans="1:3" x14ac:dyDescent="0.2">
      <c r="A22">
        <v>141</v>
      </c>
      <c r="B22">
        <v>197</v>
      </c>
      <c r="C22">
        <v>158</v>
      </c>
    </row>
    <row r="23" spans="1:3" x14ac:dyDescent="0.2">
      <c r="A23">
        <v>142</v>
      </c>
      <c r="B23">
        <v>191</v>
      </c>
      <c r="C23">
        <v>156</v>
      </c>
    </row>
    <row r="24" spans="1:3" x14ac:dyDescent="0.2">
      <c r="A24">
        <v>140</v>
      </c>
      <c r="B24">
        <v>186</v>
      </c>
      <c r="C24">
        <v>156</v>
      </c>
    </row>
    <row r="25" spans="1:3" x14ac:dyDescent="0.2">
      <c r="A25">
        <v>140</v>
      </c>
      <c r="B25">
        <v>203</v>
      </c>
      <c r="C25">
        <v>159</v>
      </c>
    </row>
    <row r="26" spans="1:3" x14ac:dyDescent="0.2">
      <c r="A26">
        <v>142</v>
      </c>
      <c r="B26">
        <v>192</v>
      </c>
      <c r="C26">
        <v>158</v>
      </c>
    </row>
    <row r="27" spans="1:3" x14ac:dyDescent="0.2">
      <c r="A27">
        <v>142</v>
      </c>
      <c r="B27">
        <v>189</v>
      </c>
      <c r="C27">
        <v>160</v>
      </c>
    </row>
    <row r="28" spans="1:3" x14ac:dyDescent="0.2">
      <c r="A28">
        <v>155</v>
      </c>
      <c r="B28">
        <v>189</v>
      </c>
      <c r="C28">
        <v>159</v>
      </c>
    </row>
    <row r="29" spans="1:3" x14ac:dyDescent="0.2">
      <c r="A29">
        <v>142</v>
      </c>
      <c r="B29">
        <v>187</v>
      </c>
      <c r="C29">
        <v>162</v>
      </c>
    </row>
    <row r="30" spans="1:3" x14ac:dyDescent="0.2">
      <c r="A30">
        <v>144</v>
      </c>
      <c r="B30">
        <v>189</v>
      </c>
      <c r="C30">
        <v>182</v>
      </c>
    </row>
    <row r="31" spans="1:3" x14ac:dyDescent="0.2">
      <c r="A31">
        <v>151</v>
      </c>
      <c r="B31">
        <v>243</v>
      </c>
      <c r="C31">
        <v>176</v>
      </c>
    </row>
    <row r="32" spans="1:3" x14ac:dyDescent="0.2">
      <c r="A32">
        <v>155</v>
      </c>
      <c r="B32">
        <v>209</v>
      </c>
      <c r="C32">
        <v>165</v>
      </c>
    </row>
    <row r="33" spans="1:3" x14ac:dyDescent="0.2">
      <c r="A33">
        <v>154</v>
      </c>
      <c r="B33">
        <v>200</v>
      </c>
      <c r="C33">
        <v>173</v>
      </c>
    </row>
    <row r="34" spans="1:3" x14ac:dyDescent="0.2">
      <c r="A34">
        <v>153</v>
      </c>
      <c r="B34">
        <v>200</v>
      </c>
      <c r="C34">
        <v>171</v>
      </c>
    </row>
    <row r="35" spans="1:3" x14ac:dyDescent="0.2">
      <c r="A35">
        <v>151</v>
      </c>
      <c r="B35">
        <v>208</v>
      </c>
      <c r="C35">
        <v>158</v>
      </c>
    </row>
    <row r="36" spans="1:3" x14ac:dyDescent="0.2">
      <c r="A36">
        <v>162</v>
      </c>
      <c r="B36">
        <v>187</v>
      </c>
      <c r="C36">
        <v>158</v>
      </c>
    </row>
    <row r="37" spans="1:3" x14ac:dyDescent="0.2">
      <c r="A37">
        <v>148</v>
      </c>
      <c r="B37">
        <v>188</v>
      </c>
      <c r="C37">
        <v>160</v>
      </c>
    </row>
    <row r="38" spans="1:3" x14ac:dyDescent="0.2">
      <c r="A38">
        <v>158</v>
      </c>
      <c r="B38">
        <v>197</v>
      </c>
      <c r="C38">
        <v>159</v>
      </c>
    </row>
    <row r="39" spans="1:3" x14ac:dyDescent="0.2">
      <c r="A39">
        <v>144</v>
      </c>
      <c r="B39">
        <v>191</v>
      </c>
      <c r="C39">
        <v>223</v>
      </c>
    </row>
    <row r="40" spans="1:3" x14ac:dyDescent="0.2">
      <c r="A40">
        <v>151</v>
      </c>
      <c r="B40">
        <v>194</v>
      </c>
      <c r="C40">
        <v>177</v>
      </c>
    </row>
    <row r="41" spans="1:3" x14ac:dyDescent="0.2">
      <c r="A41">
        <v>143</v>
      </c>
      <c r="B41">
        <v>188</v>
      </c>
      <c r="C41">
        <v>173</v>
      </c>
    </row>
    <row r="42" spans="1:3" x14ac:dyDescent="0.2">
      <c r="A42">
        <v>144</v>
      </c>
      <c r="B42">
        <v>199</v>
      </c>
      <c r="C42">
        <v>160</v>
      </c>
    </row>
    <row r="43" spans="1:3" x14ac:dyDescent="0.2">
      <c r="A43">
        <v>143</v>
      </c>
      <c r="B43">
        <v>188</v>
      </c>
      <c r="C43">
        <v>156</v>
      </c>
    </row>
    <row r="44" spans="1:3" x14ac:dyDescent="0.2">
      <c r="A44">
        <v>143</v>
      </c>
      <c r="B44">
        <v>186</v>
      </c>
      <c r="C44">
        <v>156</v>
      </c>
    </row>
    <row r="45" spans="1:3" x14ac:dyDescent="0.2">
      <c r="A45">
        <v>143</v>
      </c>
      <c r="B45">
        <v>186</v>
      </c>
      <c r="C45">
        <v>156</v>
      </c>
    </row>
    <row r="46" spans="1:3" x14ac:dyDescent="0.2">
      <c r="A46">
        <v>140</v>
      </c>
      <c r="B46">
        <v>190</v>
      </c>
      <c r="C46">
        <v>166</v>
      </c>
    </row>
    <row r="47" spans="1:3" x14ac:dyDescent="0.2">
      <c r="A47">
        <v>140</v>
      </c>
      <c r="B47">
        <v>187</v>
      </c>
      <c r="C47">
        <v>156</v>
      </c>
    </row>
    <row r="48" spans="1:3" x14ac:dyDescent="0.2">
      <c r="A48">
        <v>140</v>
      </c>
      <c r="B48">
        <v>188</v>
      </c>
      <c r="C48">
        <v>155</v>
      </c>
    </row>
    <row r="49" spans="1:3" x14ac:dyDescent="0.2">
      <c r="A49">
        <v>141</v>
      </c>
      <c r="B49">
        <v>187</v>
      </c>
      <c r="C49">
        <v>156</v>
      </c>
    </row>
    <row r="50" spans="1:3" x14ac:dyDescent="0.2">
      <c r="A50">
        <v>140</v>
      </c>
      <c r="B50">
        <v>189</v>
      </c>
      <c r="C50">
        <v>159</v>
      </c>
    </row>
    <row r="51" spans="1:3" x14ac:dyDescent="0.2">
      <c r="A51">
        <v>148</v>
      </c>
      <c r="B51">
        <v>185</v>
      </c>
      <c r="C51">
        <v>157</v>
      </c>
    </row>
    <row r="52" spans="1:3" x14ac:dyDescent="0.2">
      <c r="A52">
        <v>142</v>
      </c>
      <c r="B52">
        <v>188</v>
      </c>
      <c r="C52">
        <v>160</v>
      </c>
    </row>
    <row r="53" spans="1:3" x14ac:dyDescent="0.2">
      <c r="A53">
        <v>146</v>
      </c>
      <c r="B53">
        <v>240</v>
      </c>
      <c r="C53">
        <v>161</v>
      </c>
    </row>
    <row r="54" spans="1:3" x14ac:dyDescent="0.2">
      <c r="A54">
        <v>141</v>
      </c>
      <c r="B54">
        <v>189</v>
      </c>
      <c r="C54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C458-9B0B-4FE5-BA14-FBB89094298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146</v>
      </c>
      <c r="B2" s="4">
        <f>MEDIAN(B5:B54)</f>
        <v>190</v>
      </c>
      <c r="C2" s="5">
        <f>MEDIAN(C5:C54)</f>
        <v>160</v>
      </c>
      <c r="D2" s="1" t="s">
        <v>0</v>
      </c>
    </row>
    <row r="3" spans="1:4" ht="16" thickBot="1" x14ac:dyDescent="0.25">
      <c r="A3" s="6">
        <f>VAR(A5:A54)</f>
        <v>102.5555102040817</v>
      </c>
      <c r="B3" s="7">
        <f>VAR(B5:B54)</f>
        <v>187.73918367346934</v>
      </c>
      <c r="C3" s="8">
        <f>VAR(C5:C54)</f>
        <v>891.67183673469231</v>
      </c>
      <c r="D3" s="9" t="s">
        <v>1</v>
      </c>
    </row>
    <row r="4" spans="1:4" ht="16" thickBot="1" x14ac:dyDescent="0.25">
      <c r="A4" s="10">
        <f>STDEV(A5:A54)</f>
        <v>10.12696944816571</v>
      </c>
      <c r="B4" s="11">
        <f>STDEV(B5:B54)</f>
        <v>13.701794906999204</v>
      </c>
      <c r="C4" s="12">
        <f>STDEV(C5:C54)</f>
        <v>29.86087468134</v>
      </c>
      <c r="D4" s="1" t="s">
        <v>2</v>
      </c>
    </row>
    <row r="5" spans="1:4" x14ac:dyDescent="0.2">
      <c r="A5">
        <v>148</v>
      </c>
      <c r="B5">
        <v>190</v>
      </c>
      <c r="C5">
        <v>166</v>
      </c>
    </row>
    <row r="6" spans="1:4" x14ac:dyDescent="0.2">
      <c r="A6">
        <v>147</v>
      </c>
      <c r="B6">
        <v>194</v>
      </c>
      <c r="C6">
        <v>171</v>
      </c>
    </row>
    <row r="7" spans="1:4" x14ac:dyDescent="0.2">
      <c r="A7">
        <v>146</v>
      </c>
      <c r="B7">
        <v>189</v>
      </c>
      <c r="C7">
        <v>159</v>
      </c>
    </row>
    <row r="8" spans="1:4" x14ac:dyDescent="0.2">
      <c r="A8">
        <v>145</v>
      </c>
      <c r="B8">
        <v>189</v>
      </c>
      <c r="C8">
        <v>159</v>
      </c>
    </row>
    <row r="9" spans="1:4" x14ac:dyDescent="0.2">
      <c r="A9">
        <v>145</v>
      </c>
      <c r="B9">
        <v>188</v>
      </c>
      <c r="C9">
        <v>160</v>
      </c>
    </row>
    <row r="10" spans="1:4" x14ac:dyDescent="0.2">
      <c r="A10">
        <v>146</v>
      </c>
      <c r="B10">
        <v>197</v>
      </c>
      <c r="C10">
        <v>159</v>
      </c>
    </row>
    <row r="11" spans="1:4" x14ac:dyDescent="0.2">
      <c r="A11">
        <v>147</v>
      </c>
      <c r="B11">
        <v>189</v>
      </c>
      <c r="C11">
        <v>161</v>
      </c>
    </row>
    <row r="12" spans="1:4" x14ac:dyDescent="0.2">
      <c r="A12">
        <v>144</v>
      </c>
      <c r="B12">
        <v>188</v>
      </c>
      <c r="C12">
        <v>159</v>
      </c>
    </row>
    <row r="13" spans="1:4" x14ac:dyDescent="0.2">
      <c r="A13">
        <v>145</v>
      </c>
      <c r="B13">
        <v>194</v>
      </c>
      <c r="C13">
        <v>155</v>
      </c>
    </row>
    <row r="14" spans="1:4" x14ac:dyDescent="0.2">
      <c r="A14">
        <v>147</v>
      </c>
      <c r="B14">
        <v>196</v>
      </c>
      <c r="C14">
        <v>152</v>
      </c>
    </row>
    <row r="15" spans="1:4" x14ac:dyDescent="0.2">
      <c r="A15">
        <v>145</v>
      </c>
      <c r="B15">
        <v>186</v>
      </c>
      <c r="C15">
        <v>148</v>
      </c>
    </row>
    <row r="16" spans="1:4" x14ac:dyDescent="0.2">
      <c r="A16">
        <v>143</v>
      </c>
      <c r="B16">
        <v>207</v>
      </c>
      <c r="C16">
        <v>147</v>
      </c>
    </row>
    <row r="17" spans="1:3" x14ac:dyDescent="0.2">
      <c r="A17">
        <v>137</v>
      </c>
      <c r="B17">
        <v>166</v>
      </c>
      <c r="C17">
        <v>356</v>
      </c>
    </row>
    <row r="18" spans="1:3" x14ac:dyDescent="0.2">
      <c r="A18">
        <v>128</v>
      </c>
      <c r="B18">
        <v>205</v>
      </c>
      <c r="C18">
        <v>143</v>
      </c>
    </row>
    <row r="19" spans="1:3" x14ac:dyDescent="0.2">
      <c r="A19">
        <v>160</v>
      </c>
      <c r="B19">
        <v>169</v>
      </c>
      <c r="C19">
        <v>141</v>
      </c>
    </row>
    <row r="20" spans="1:3" x14ac:dyDescent="0.2">
      <c r="A20">
        <v>128</v>
      </c>
      <c r="B20">
        <v>166</v>
      </c>
      <c r="C20">
        <v>140</v>
      </c>
    </row>
    <row r="21" spans="1:3" x14ac:dyDescent="0.2">
      <c r="A21">
        <v>129</v>
      </c>
      <c r="B21">
        <v>185</v>
      </c>
      <c r="C21">
        <v>141</v>
      </c>
    </row>
    <row r="22" spans="1:3" x14ac:dyDescent="0.2">
      <c r="A22">
        <v>135</v>
      </c>
      <c r="B22">
        <v>174</v>
      </c>
      <c r="C22">
        <v>144</v>
      </c>
    </row>
    <row r="23" spans="1:3" x14ac:dyDescent="0.2">
      <c r="A23">
        <v>133</v>
      </c>
      <c r="B23">
        <v>187</v>
      </c>
      <c r="C23">
        <v>158</v>
      </c>
    </row>
    <row r="24" spans="1:3" x14ac:dyDescent="0.2">
      <c r="A24">
        <v>146</v>
      </c>
      <c r="B24">
        <v>194</v>
      </c>
      <c r="C24">
        <v>164</v>
      </c>
    </row>
    <row r="25" spans="1:3" x14ac:dyDescent="0.2">
      <c r="A25">
        <v>158</v>
      </c>
      <c r="B25">
        <v>199</v>
      </c>
      <c r="C25">
        <v>194</v>
      </c>
    </row>
    <row r="26" spans="1:3" x14ac:dyDescent="0.2">
      <c r="A26">
        <v>161</v>
      </c>
      <c r="B26">
        <v>203</v>
      </c>
      <c r="C26">
        <v>188</v>
      </c>
    </row>
    <row r="27" spans="1:3" x14ac:dyDescent="0.2">
      <c r="A27">
        <v>157</v>
      </c>
      <c r="B27">
        <v>190</v>
      </c>
      <c r="C27">
        <v>158</v>
      </c>
    </row>
    <row r="28" spans="1:3" x14ac:dyDescent="0.2">
      <c r="A28">
        <v>145</v>
      </c>
      <c r="B28">
        <v>193</v>
      </c>
      <c r="C28">
        <v>193</v>
      </c>
    </row>
    <row r="29" spans="1:3" x14ac:dyDescent="0.2">
      <c r="A29">
        <v>149</v>
      </c>
      <c r="B29">
        <v>193</v>
      </c>
      <c r="C29">
        <v>160</v>
      </c>
    </row>
    <row r="30" spans="1:3" x14ac:dyDescent="0.2">
      <c r="A30">
        <v>160</v>
      </c>
      <c r="B30">
        <v>202</v>
      </c>
      <c r="C30">
        <v>171</v>
      </c>
    </row>
    <row r="31" spans="1:3" x14ac:dyDescent="0.2">
      <c r="A31">
        <v>157</v>
      </c>
      <c r="B31">
        <v>197</v>
      </c>
      <c r="C31">
        <v>186</v>
      </c>
    </row>
    <row r="32" spans="1:3" x14ac:dyDescent="0.2">
      <c r="A32">
        <v>178</v>
      </c>
      <c r="B32">
        <v>265</v>
      </c>
      <c r="C32">
        <v>170</v>
      </c>
    </row>
    <row r="33" spans="1:3" x14ac:dyDescent="0.2">
      <c r="A33">
        <v>182</v>
      </c>
      <c r="B33">
        <v>196</v>
      </c>
      <c r="C33">
        <v>163</v>
      </c>
    </row>
    <row r="34" spans="1:3" x14ac:dyDescent="0.2">
      <c r="A34">
        <v>147</v>
      </c>
      <c r="B34">
        <v>190</v>
      </c>
      <c r="C34">
        <v>162</v>
      </c>
    </row>
    <row r="35" spans="1:3" x14ac:dyDescent="0.2">
      <c r="A35">
        <v>147</v>
      </c>
      <c r="B35">
        <v>195</v>
      </c>
      <c r="C35">
        <v>163</v>
      </c>
    </row>
    <row r="36" spans="1:3" x14ac:dyDescent="0.2">
      <c r="A36">
        <v>146</v>
      </c>
      <c r="B36">
        <v>195</v>
      </c>
      <c r="C36">
        <v>174</v>
      </c>
    </row>
    <row r="37" spans="1:3" x14ac:dyDescent="0.2">
      <c r="A37">
        <v>146</v>
      </c>
      <c r="B37">
        <v>192</v>
      </c>
      <c r="C37">
        <v>161</v>
      </c>
    </row>
    <row r="38" spans="1:3" x14ac:dyDescent="0.2">
      <c r="A38">
        <v>143</v>
      </c>
      <c r="B38">
        <v>189</v>
      </c>
      <c r="C38">
        <v>160</v>
      </c>
    </row>
    <row r="39" spans="1:3" x14ac:dyDescent="0.2">
      <c r="A39">
        <v>167</v>
      </c>
      <c r="B39">
        <v>216</v>
      </c>
      <c r="C39">
        <v>158</v>
      </c>
    </row>
    <row r="40" spans="1:3" x14ac:dyDescent="0.2">
      <c r="A40">
        <v>145</v>
      </c>
      <c r="B40">
        <v>190</v>
      </c>
      <c r="C40">
        <v>160</v>
      </c>
    </row>
    <row r="41" spans="1:3" x14ac:dyDescent="0.2">
      <c r="A41">
        <v>148</v>
      </c>
      <c r="B41">
        <v>192</v>
      </c>
      <c r="C41">
        <v>166</v>
      </c>
    </row>
    <row r="42" spans="1:3" x14ac:dyDescent="0.2">
      <c r="A42">
        <v>146</v>
      </c>
      <c r="B42">
        <v>189</v>
      </c>
      <c r="C42">
        <v>160</v>
      </c>
    </row>
    <row r="43" spans="1:3" x14ac:dyDescent="0.2">
      <c r="A43">
        <v>146</v>
      </c>
      <c r="B43">
        <v>191</v>
      </c>
      <c r="C43">
        <v>159</v>
      </c>
    </row>
    <row r="44" spans="1:3" x14ac:dyDescent="0.2">
      <c r="A44">
        <v>146</v>
      </c>
      <c r="B44">
        <v>192</v>
      </c>
      <c r="C44">
        <v>158</v>
      </c>
    </row>
    <row r="45" spans="1:3" x14ac:dyDescent="0.2">
      <c r="A45">
        <v>146</v>
      </c>
      <c r="B45">
        <v>196</v>
      </c>
      <c r="C45">
        <v>158</v>
      </c>
    </row>
    <row r="46" spans="1:3" x14ac:dyDescent="0.2">
      <c r="A46">
        <v>146</v>
      </c>
      <c r="B46">
        <v>189</v>
      </c>
      <c r="C46">
        <v>158</v>
      </c>
    </row>
    <row r="47" spans="1:3" x14ac:dyDescent="0.2">
      <c r="A47">
        <v>145</v>
      </c>
      <c r="B47">
        <v>189</v>
      </c>
      <c r="C47">
        <v>159</v>
      </c>
    </row>
    <row r="48" spans="1:3" x14ac:dyDescent="0.2">
      <c r="A48">
        <v>145</v>
      </c>
      <c r="B48">
        <v>190</v>
      </c>
      <c r="C48">
        <v>158</v>
      </c>
    </row>
    <row r="49" spans="1:3" x14ac:dyDescent="0.2">
      <c r="A49">
        <v>152</v>
      </c>
      <c r="B49">
        <v>188</v>
      </c>
      <c r="C49">
        <v>160</v>
      </c>
    </row>
    <row r="50" spans="1:3" x14ac:dyDescent="0.2">
      <c r="A50">
        <v>147</v>
      </c>
      <c r="B50">
        <v>188</v>
      </c>
      <c r="C50">
        <v>159</v>
      </c>
    </row>
    <row r="51" spans="1:3" x14ac:dyDescent="0.2">
      <c r="A51">
        <v>145</v>
      </c>
      <c r="B51">
        <v>188</v>
      </c>
      <c r="C51">
        <v>159</v>
      </c>
    </row>
    <row r="52" spans="1:3" x14ac:dyDescent="0.2">
      <c r="A52">
        <v>147</v>
      </c>
      <c r="B52">
        <v>189</v>
      </c>
      <c r="C52">
        <v>166</v>
      </c>
    </row>
    <row r="53" spans="1:3" x14ac:dyDescent="0.2">
      <c r="A53">
        <v>146</v>
      </c>
      <c r="B53">
        <v>189</v>
      </c>
      <c r="C53">
        <v>163</v>
      </c>
    </row>
    <row r="54" spans="1:3" x14ac:dyDescent="0.2">
      <c r="A54">
        <v>146</v>
      </c>
      <c r="B54">
        <v>189</v>
      </c>
      <c r="C54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755-0C8F-450F-A659-79040198DC3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129.5</v>
      </c>
      <c r="B2" s="4">
        <f>MEDIAN(B5:B54)</f>
        <v>173</v>
      </c>
      <c r="C2" s="5">
        <f>MEDIAN(C5:C54)</f>
        <v>145</v>
      </c>
      <c r="D2" s="1" t="s">
        <v>0</v>
      </c>
    </row>
    <row r="3" spans="1:4" ht="16" thickBot="1" x14ac:dyDescent="0.25">
      <c r="A3" s="6">
        <f>VAR(A5:A54)</f>
        <v>167.08612244897955</v>
      </c>
      <c r="B3" s="7">
        <f>VAR(B5:B54)</f>
        <v>267.8791836734693</v>
      </c>
      <c r="C3" s="8">
        <f>VAR(C5:C54)</f>
        <v>357.52693877551155</v>
      </c>
      <c r="D3" s="9" t="s">
        <v>1</v>
      </c>
    </row>
    <row r="4" spans="1:4" ht="16" thickBot="1" x14ac:dyDescent="0.25">
      <c r="A4" s="10">
        <f>STDEV(A5:A54)</f>
        <v>12.926179731420245</v>
      </c>
      <c r="B4" s="11">
        <f>STDEV(B5:B54)</f>
        <v>16.367015111909357</v>
      </c>
      <c r="C4" s="12">
        <f>STDEV(C5:C54)</f>
        <v>18.9083827646764</v>
      </c>
      <c r="D4" s="1" t="s">
        <v>2</v>
      </c>
    </row>
    <row r="5" spans="1:4" x14ac:dyDescent="0.2">
      <c r="A5">
        <v>147</v>
      </c>
      <c r="B5">
        <v>194</v>
      </c>
      <c r="C5">
        <v>162</v>
      </c>
    </row>
    <row r="6" spans="1:4" x14ac:dyDescent="0.2">
      <c r="A6">
        <v>147</v>
      </c>
      <c r="B6">
        <v>196</v>
      </c>
      <c r="C6">
        <v>186</v>
      </c>
    </row>
    <row r="7" spans="1:4" x14ac:dyDescent="0.2">
      <c r="A7">
        <v>146</v>
      </c>
      <c r="B7">
        <v>192</v>
      </c>
      <c r="C7">
        <v>170</v>
      </c>
    </row>
    <row r="8" spans="1:4" x14ac:dyDescent="0.2">
      <c r="A8">
        <v>146</v>
      </c>
      <c r="B8">
        <v>195</v>
      </c>
      <c r="C8">
        <v>165</v>
      </c>
    </row>
    <row r="9" spans="1:4" x14ac:dyDescent="0.2">
      <c r="A9">
        <v>142</v>
      </c>
      <c r="B9">
        <v>192</v>
      </c>
      <c r="C9">
        <v>154</v>
      </c>
    </row>
    <row r="10" spans="1:4" x14ac:dyDescent="0.2">
      <c r="A10">
        <v>142</v>
      </c>
      <c r="B10">
        <v>188</v>
      </c>
      <c r="C10">
        <v>150</v>
      </c>
    </row>
    <row r="11" spans="1:4" x14ac:dyDescent="0.2">
      <c r="A11">
        <v>149</v>
      </c>
      <c r="B11">
        <v>176</v>
      </c>
      <c r="C11">
        <v>151</v>
      </c>
    </row>
    <row r="12" spans="1:4" x14ac:dyDescent="0.2">
      <c r="A12">
        <v>129</v>
      </c>
      <c r="B12">
        <v>169</v>
      </c>
      <c r="C12">
        <v>142</v>
      </c>
    </row>
    <row r="13" spans="1:4" x14ac:dyDescent="0.2">
      <c r="A13">
        <v>128</v>
      </c>
      <c r="B13">
        <v>170</v>
      </c>
      <c r="C13">
        <v>144</v>
      </c>
    </row>
    <row r="14" spans="1:4" x14ac:dyDescent="0.2">
      <c r="A14">
        <v>130</v>
      </c>
      <c r="B14">
        <v>181</v>
      </c>
      <c r="C14">
        <v>143</v>
      </c>
    </row>
    <row r="15" spans="1:4" x14ac:dyDescent="0.2">
      <c r="A15">
        <v>132</v>
      </c>
      <c r="B15">
        <v>175</v>
      </c>
      <c r="C15">
        <v>152</v>
      </c>
    </row>
    <row r="16" spans="1:4" x14ac:dyDescent="0.2">
      <c r="A16">
        <v>135</v>
      </c>
      <c r="B16">
        <v>179</v>
      </c>
      <c r="C16">
        <v>154</v>
      </c>
    </row>
    <row r="17" spans="1:3" x14ac:dyDescent="0.2">
      <c r="A17">
        <v>129</v>
      </c>
      <c r="B17">
        <v>201</v>
      </c>
      <c r="C17">
        <v>171</v>
      </c>
    </row>
    <row r="18" spans="1:3" x14ac:dyDescent="0.2">
      <c r="A18">
        <v>130</v>
      </c>
      <c r="B18">
        <v>171</v>
      </c>
      <c r="C18">
        <v>141</v>
      </c>
    </row>
    <row r="19" spans="1:3" x14ac:dyDescent="0.2">
      <c r="A19">
        <v>128</v>
      </c>
      <c r="B19">
        <v>225</v>
      </c>
      <c r="C19">
        <v>211</v>
      </c>
    </row>
    <row r="20" spans="1:3" x14ac:dyDescent="0.2">
      <c r="A20">
        <v>129</v>
      </c>
      <c r="B20">
        <v>169</v>
      </c>
      <c r="C20">
        <v>208</v>
      </c>
    </row>
    <row r="21" spans="1:3" x14ac:dyDescent="0.2">
      <c r="A21">
        <v>136</v>
      </c>
      <c r="B21">
        <v>173</v>
      </c>
      <c r="C21">
        <v>175</v>
      </c>
    </row>
    <row r="22" spans="1:3" x14ac:dyDescent="0.2">
      <c r="A22">
        <v>128</v>
      </c>
      <c r="B22">
        <v>197</v>
      </c>
      <c r="C22">
        <v>142</v>
      </c>
    </row>
    <row r="23" spans="1:3" x14ac:dyDescent="0.2">
      <c r="A23">
        <v>130</v>
      </c>
      <c r="B23">
        <v>172</v>
      </c>
      <c r="C23">
        <v>164</v>
      </c>
    </row>
    <row r="24" spans="1:3" x14ac:dyDescent="0.2">
      <c r="A24">
        <v>129</v>
      </c>
      <c r="B24">
        <v>174</v>
      </c>
      <c r="C24">
        <v>142</v>
      </c>
    </row>
    <row r="25" spans="1:3" x14ac:dyDescent="0.2">
      <c r="A25">
        <v>128</v>
      </c>
      <c r="B25">
        <v>171</v>
      </c>
      <c r="C25">
        <v>142</v>
      </c>
    </row>
    <row r="26" spans="1:3" x14ac:dyDescent="0.2">
      <c r="A26">
        <v>137</v>
      </c>
      <c r="B26">
        <v>173</v>
      </c>
      <c r="C26">
        <v>143</v>
      </c>
    </row>
    <row r="27" spans="1:3" x14ac:dyDescent="0.2">
      <c r="A27">
        <v>129</v>
      </c>
      <c r="B27">
        <v>169</v>
      </c>
      <c r="C27">
        <v>146</v>
      </c>
    </row>
    <row r="28" spans="1:3" x14ac:dyDescent="0.2">
      <c r="A28">
        <v>128</v>
      </c>
      <c r="B28">
        <v>170</v>
      </c>
      <c r="C28">
        <v>143</v>
      </c>
    </row>
    <row r="29" spans="1:3" x14ac:dyDescent="0.2">
      <c r="A29">
        <v>128</v>
      </c>
      <c r="B29">
        <v>169</v>
      </c>
      <c r="C29">
        <v>143</v>
      </c>
    </row>
    <row r="30" spans="1:3" x14ac:dyDescent="0.2">
      <c r="A30">
        <v>128</v>
      </c>
      <c r="B30">
        <v>199</v>
      </c>
      <c r="C30">
        <v>142</v>
      </c>
    </row>
    <row r="31" spans="1:3" x14ac:dyDescent="0.2">
      <c r="A31">
        <v>133</v>
      </c>
      <c r="B31">
        <v>170</v>
      </c>
      <c r="C31">
        <v>143</v>
      </c>
    </row>
    <row r="32" spans="1:3" x14ac:dyDescent="0.2">
      <c r="A32">
        <v>129</v>
      </c>
      <c r="B32">
        <v>237</v>
      </c>
      <c r="C32">
        <v>175</v>
      </c>
    </row>
    <row r="33" spans="1:3" x14ac:dyDescent="0.2">
      <c r="A33">
        <v>129</v>
      </c>
      <c r="B33">
        <v>174</v>
      </c>
      <c r="C33">
        <v>159</v>
      </c>
    </row>
    <row r="34" spans="1:3" x14ac:dyDescent="0.2">
      <c r="A34">
        <v>186</v>
      </c>
      <c r="B34">
        <v>198</v>
      </c>
      <c r="C34">
        <v>155</v>
      </c>
    </row>
    <row r="35" spans="1:3" x14ac:dyDescent="0.2">
      <c r="A35">
        <v>141</v>
      </c>
      <c r="B35">
        <v>188</v>
      </c>
      <c r="C35">
        <v>157</v>
      </c>
    </row>
    <row r="36" spans="1:3" x14ac:dyDescent="0.2">
      <c r="A36">
        <v>142</v>
      </c>
      <c r="B36">
        <v>213</v>
      </c>
      <c r="C36">
        <v>158</v>
      </c>
    </row>
    <row r="37" spans="1:3" x14ac:dyDescent="0.2">
      <c r="A37">
        <v>131</v>
      </c>
      <c r="B37">
        <v>169</v>
      </c>
      <c r="C37">
        <v>147</v>
      </c>
    </row>
    <row r="38" spans="1:3" x14ac:dyDescent="0.2">
      <c r="A38">
        <v>128</v>
      </c>
      <c r="B38">
        <v>169</v>
      </c>
      <c r="C38">
        <v>144</v>
      </c>
    </row>
    <row r="39" spans="1:3" x14ac:dyDescent="0.2">
      <c r="A39">
        <v>128</v>
      </c>
      <c r="B39">
        <v>169</v>
      </c>
      <c r="C39">
        <v>159</v>
      </c>
    </row>
    <row r="40" spans="1:3" x14ac:dyDescent="0.2">
      <c r="A40">
        <v>165</v>
      </c>
      <c r="B40">
        <v>172</v>
      </c>
      <c r="C40">
        <v>145</v>
      </c>
    </row>
    <row r="41" spans="1:3" x14ac:dyDescent="0.2">
      <c r="A41">
        <v>134</v>
      </c>
      <c r="B41">
        <v>170</v>
      </c>
      <c r="C41">
        <v>144</v>
      </c>
    </row>
    <row r="42" spans="1:3" x14ac:dyDescent="0.2">
      <c r="A42">
        <v>183</v>
      </c>
      <c r="B42">
        <v>171</v>
      </c>
      <c r="C42">
        <v>212</v>
      </c>
    </row>
    <row r="43" spans="1:3" x14ac:dyDescent="0.2">
      <c r="A43">
        <v>129</v>
      </c>
      <c r="B43">
        <v>171</v>
      </c>
      <c r="C43">
        <v>143</v>
      </c>
    </row>
    <row r="44" spans="1:3" x14ac:dyDescent="0.2">
      <c r="A44">
        <v>129</v>
      </c>
      <c r="B44">
        <v>172</v>
      </c>
      <c r="C44">
        <v>197</v>
      </c>
    </row>
    <row r="45" spans="1:3" x14ac:dyDescent="0.2">
      <c r="A45">
        <v>150</v>
      </c>
      <c r="B45">
        <v>169</v>
      </c>
      <c r="C45">
        <v>143</v>
      </c>
    </row>
    <row r="46" spans="1:3" x14ac:dyDescent="0.2">
      <c r="A46">
        <v>130</v>
      </c>
      <c r="B46">
        <v>173</v>
      </c>
      <c r="C46">
        <v>142</v>
      </c>
    </row>
    <row r="47" spans="1:3" x14ac:dyDescent="0.2">
      <c r="A47">
        <v>128</v>
      </c>
      <c r="B47">
        <v>168</v>
      </c>
      <c r="C47">
        <v>142</v>
      </c>
    </row>
    <row r="48" spans="1:3" x14ac:dyDescent="0.2">
      <c r="A48">
        <v>128</v>
      </c>
      <c r="B48">
        <v>175</v>
      </c>
      <c r="C48">
        <v>141</v>
      </c>
    </row>
    <row r="49" spans="1:3" x14ac:dyDescent="0.2">
      <c r="A49">
        <v>127</v>
      </c>
      <c r="B49">
        <v>170</v>
      </c>
      <c r="C49">
        <v>145</v>
      </c>
    </row>
    <row r="50" spans="1:3" x14ac:dyDescent="0.2">
      <c r="A50">
        <v>128</v>
      </c>
      <c r="B50">
        <v>174</v>
      </c>
      <c r="C50">
        <v>143</v>
      </c>
    </row>
    <row r="51" spans="1:3" x14ac:dyDescent="0.2">
      <c r="A51">
        <v>129</v>
      </c>
      <c r="B51">
        <v>169</v>
      </c>
      <c r="C51">
        <v>145</v>
      </c>
    </row>
    <row r="52" spans="1:3" x14ac:dyDescent="0.2">
      <c r="A52">
        <v>128</v>
      </c>
      <c r="B52">
        <v>169</v>
      </c>
      <c r="C52">
        <v>142</v>
      </c>
    </row>
    <row r="53" spans="1:3" x14ac:dyDescent="0.2">
      <c r="A53">
        <v>130</v>
      </c>
      <c r="B53">
        <v>218</v>
      </c>
      <c r="C53">
        <v>143</v>
      </c>
    </row>
    <row r="54" spans="1:3" x14ac:dyDescent="0.2">
      <c r="A54">
        <v>128</v>
      </c>
      <c r="B54">
        <v>168</v>
      </c>
      <c r="C54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07B-7F31-4C0C-8DBB-074CEE280D5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151</v>
      </c>
      <c r="B2" s="4">
        <f>MEDIAN(B5:B54)</f>
        <v>194</v>
      </c>
      <c r="C2" s="5">
        <f>MEDIAN(C5:C54)</f>
        <v>167</v>
      </c>
      <c r="D2" s="1" t="s">
        <v>0</v>
      </c>
    </row>
    <row r="3" spans="1:4" ht="16" thickBot="1" x14ac:dyDescent="0.25">
      <c r="A3" s="6">
        <f>VAR(A5:A54)</f>
        <v>1265.3963265306106</v>
      </c>
      <c r="B3" s="7">
        <f>VAR(B5:B54)</f>
        <v>1608.509795918367</v>
      </c>
      <c r="C3" s="8">
        <f>VAR(C5:C54)</f>
        <v>602.69224489795761</v>
      </c>
      <c r="D3" s="9" t="s">
        <v>1</v>
      </c>
    </row>
    <row r="4" spans="1:4" ht="16" thickBot="1" x14ac:dyDescent="0.25">
      <c r="A4" s="10">
        <f>STDEV(A5:A54)</f>
        <v>35.57240962502555</v>
      </c>
      <c r="B4" s="11">
        <f>STDEV(B5:B54)</f>
        <v>40.106231385139729</v>
      </c>
      <c r="C4" s="12">
        <f>STDEV(C5:C54)</f>
        <v>24.549791137562814</v>
      </c>
      <c r="D4" s="1" t="s">
        <v>2</v>
      </c>
    </row>
    <row r="5" spans="1:4" x14ac:dyDescent="0.2">
      <c r="A5">
        <v>133</v>
      </c>
      <c r="B5">
        <v>170</v>
      </c>
      <c r="C5">
        <v>195</v>
      </c>
    </row>
    <row r="6" spans="1:4" x14ac:dyDescent="0.2">
      <c r="A6">
        <v>135</v>
      </c>
      <c r="B6">
        <v>170</v>
      </c>
      <c r="C6">
        <v>144</v>
      </c>
    </row>
    <row r="7" spans="1:4" x14ac:dyDescent="0.2">
      <c r="A7">
        <v>132</v>
      </c>
      <c r="B7">
        <v>375</v>
      </c>
      <c r="C7">
        <v>177</v>
      </c>
    </row>
    <row r="8" spans="1:4" x14ac:dyDescent="0.2">
      <c r="A8">
        <v>161</v>
      </c>
      <c r="B8">
        <v>164</v>
      </c>
      <c r="C8">
        <v>180</v>
      </c>
    </row>
    <row r="9" spans="1:4" x14ac:dyDescent="0.2">
      <c r="A9">
        <v>127</v>
      </c>
      <c r="B9">
        <v>163</v>
      </c>
      <c r="C9">
        <v>137</v>
      </c>
    </row>
    <row r="10" spans="1:4" x14ac:dyDescent="0.2">
      <c r="A10">
        <v>133</v>
      </c>
      <c r="B10">
        <v>164</v>
      </c>
      <c r="C10">
        <v>138</v>
      </c>
    </row>
    <row r="11" spans="1:4" x14ac:dyDescent="0.2">
      <c r="A11">
        <v>127</v>
      </c>
      <c r="B11">
        <v>162</v>
      </c>
      <c r="C11">
        <v>137</v>
      </c>
    </row>
    <row r="12" spans="1:4" x14ac:dyDescent="0.2">
      <c r="A12">
        <v>126</v>
      </c>
      <c r="B12">
        <v>162</v>
      </c>
      <c r="C12">
        <v>137</v>
      </c>
    </row>
    <row r="13" spans="1:4" x14ac:dyDescent="0.2">
      <c r="A13">
        <v>135</v>
      </c>
      <c r="B13">
        <v>164</v>
      </c>
      <c r="C13">
        <v>143</v>
      </c>
    </row>
    <row r="14" spans="1:4" x14ac:dyDescent="0.2">
      <c r="A14">
        <v>129</v>
      </c>
      <c r="B14">
        <v>163</v>
      </c>
      <c r="C14">
        <v>139</v>
      </c>
    </row>
    <row r="15" spans="1:4" x14ac:dyDescent="0.2">
      <c r="A15">
        <v>127</v>
      </c>
      <c r="B15">
        <v>163</v>
      </c>
      <c r="C15">
        <v>139</v>
      </c>
    </row>
    <row r="16" spans="1:4" x14ac:dyDescent="0.2">
      <c r="A16">
        <v>134</v>
      </c>
      <c r="B16">
        <v>205</v>
      </c>
      <c r="C16">
        <v>208</v>
      </c>
    </row>
    <row r="17" spans="1:3" x14ac:dyDescent="0.2">
      <c r="A17">
        <v>337</v>
      </c>
      <c r="B17">
        <v>307</v>
      </c>
      <c r="C17">
        <v>205</v>
      </c>
    </row>
    <row r="18" spans="1:3" x14ac:dyDescent="0.2">
      <c r="A18">
        <v>209</v>
      </c>
      <c r="B18">
        <v>269</v>
      </c>
      <c r="C18">
        <v>240</v>
      </c>
    </row>
    <row r="19" spans="1:3" x14ac:dyDescent="0.2">
      <c r="A19">
        <v>234</v>
      </c>
      <c r="B19">
        <v>239</v>
      </c>
      <c r="C19">
        <v>183</v>
      </c>
    </row>
    <row r="20" spans="1:3" x14ac:dyDescent="0.2">
      <c r="A20">
        <v>206</v>
      </c>
      <c r="B20">
        <v>205</v>
      </c>
      <c r="C20">
        <v>205</v>
      </c>
    </row>
    <row r="21" spans="1:3" x14ac:dyDescent="0.2">
      <c r="A21">
        <v>196</v>
      </c>
      <c r="B21">
        <v>255</v>
      </c>
      <c r="C21">
        <v>214</v>
      </c>
    </row>
    <row r="22" spans="1:3" x14ac:dyDescent="0.2">
      <c r="A22">
        <v>192</v>
      </c>
      <c r="B22">
        <v>257</v>
      </c>
      <c r="C22">
        <v>207</v>
      </c>
    </row>
    <row r="23" spans="1:3" x14ac:dyDescent="0.2">
      <c r="A23">
        <v>186</v>
      </c>
      <c r="B23">
        <v>254</v>
      </c>
      <c r="C23">
        <v>203</v>
      </c>
    </row>
    <row r="24" spans="1:3" x14ac:dyDescent="0.2">
      <c r="A24">
        <v>170</v>
      </c>
      <c r="B24">
        <v>202</v>
      </c>
      <c r="C24">
        <v>180</v>
      </c>
    </row>
    <row r="25" spans="1:3" x14ac:dyDescent="0.2">
      <c r="A25">
        <v>168</v>
      </c>
      <c r="B25">
        <v>197</v>
      </c>
      <c r="C25">
        <v>167</v>
      </c>
    </row>
    <row r="26" spans="1:3" x14ac:dyDescent="0.2">
      <c r="A26">
        <v>154</v>
      </c>
      <c r="B26">
        <v>198</v>
      </c>
      <c r="C26">
        <v>176</v>
      </c>
    </row>
    <row r="27" spans="1:3" x14ac:dyDescent="0.2">
      <c r="A27">
        <v>164</v>
      </c>
      <c r="B27">
        <v>201</v>
      </c>
      <c r="C27">
        <v>172</v>
      </c>
    </row>
    <row r="28" spans="1:3" x14ac:dyDescent="0.2">
      <c r="A28">
        <v>158</v>
      </c>
      <c r="B28">
        <v>201</v>
      </c>
      <c r="C28">
        <v>170</v>
      </c>
    </row>
    <row r="29" spans="1:3" x14ac:dyDescent="0.2">
      <c r="A29">
        <v>156</v>
      </c>
      <c r="B29">
        <v>200</v>
      </c>
      <c r="C29">
        <v>178</v>
      </c>
    </row>
    <row r="30" spans="1:3" x14ac:dyDescent="0.2">
      <c r="A30">
        <v>158</v>
      </c>
      <c r="B30">
        <v>200</v>
      </c>
      <c r="C30">
        <v>170</v>
      </c>
    </row>
    <row r="31" spans="1:3" x14ac:dyDescent="0.2">
      <c r="A31">
        <v>173</v>
      </c>
      <c r="B31">
        <v>198</v>
      </c>
      <c r="C31">
        <v>168</v>
      </c>
    </row>
    <row r="32" spans="1:3" x14ac:dyDescent="0.2">
      <c r="A32">
        <v>151</v>
      </c>
      <c r="B32">
        <v>195</v>
      </c>
      <c r="C32">
        <v>173</v>
      </c>
    </row>
    <row r="33" spans="1:3" x14ac:dyDescent="0.2">
      <c r="A33">
        <v>152</v>
      </c>
      <c r="B33">
        <v>198</v>
      </c>
      <c r="C33">
        <v>164</v>
      </c>
    </row>
    <row r="34" spans="1:3" x14ac:dyDescent="0.2">
      <c r="A34">
        <v>152</v>
      </c>
      <c r="B34">
        <v>193</v>
      </c>
      <c r="C34">
        <v>167</v>
      </c>
    </row>
    <row r="35" spans="1:3" x14ac:dyDescent="0.2">
      <c r="A35">
        <v>153</v>
      </c>
      <c r="B35">
        <v>200</v>
      </c>
      <c r="C35">
        <v>171</v>
      </c>
    </row>
    <row r="36" spans="1:3" x14ac:dyDescent="0.2">
      <c r="A36">
        <v>152</v>
      </c>
      <c r="B36">
        <v>194</v>
      </c>
      <c r="C36">
        <v>192</v>
      </c>
    </row>
    <row r="37" spans="1:3" x14ac:dyDescent="0.2">
      <c r="A37">
        <v>166</v>
      </c>
      <c r="B37">
        <v>194</v>
      </c>
      <c r="C37">
        <v>163</v>
      </c>
    </row>
    <row r="38" spans="1:3" x14ac:dyDescent="0.2">
      <c r="A38">
        <v>151</v>
      </c>
      <c r="B38">
        <v>195</v>
      </c>
      <c r="C38">
        <v>163</v>
      </c>
    </row>
    <row r="39" spans="1:3" x14ac:dyDescent="0.2">
      <c r="A39">
        <v>151</v>
      </c>
      <c r="B39">
        <v>194</v>
      </c>
      <c r="C39">
        <v>171</v>
      </c>
    </row>
    <row r="40" spans="1:3" x14ac:dyDescent="0.2">
      <c r="A40">
        <v>151</v>
      </c>
      <c r="B40">
        <v>193</v>
      </c>
      <c r="C40">
        <v>163</v>
      </c>
    </row>
    <row r="41" spans="1:3" x14ac:dyDescent="0.2">
      <c r="A41">
        <v>150</v>
      </c>
      <c r="B41">
        <v>193</v>
      </c>
      <c r="C41">
        <v>163</v>
      </c>
    </row>
    <row r="42" spans="1:3" x14ac:dyDescent="0.2">
      <c r="A42">
        <v>151</v>
      </c>
      <c r="B42">
        <v>192</v>
      </c>
      <c r="C42">
        <v>168</v>
      </c>
    </row>
    <row r="43" spans="1:3" x14ac:dyDescent="0.2">
      <c r="A43">
        <v>153</v>
      </c>
      <c r="B43">
        <v>194</v>
      </c>
      <c r="C43">
        <v>163</v>
      </c>
    </row>
    <row r="44" spans="1:3" x14ac:dyDescent="0.2">
      <c r="A44">
        <v>151</v>
      </c>
      <c r="B44">
        <v>194</v>
      </c>
      <c r="C44">
        <v>164</v>
      </c>
    </row>
    <row r="45" spans="1:3" x14ac:dyDescent="0.2">
      <c r="A45">
        <v>146</v>
      </c>
      <c r="B45">
        <v>188</v>
      </c>
      <c r="C45">
        <v>161</v>
      </c>
    </row>
    <row r="46" spans="1:3" x14ac:dyDescent="0.2">
      <c r="A46">
        <v>144</v>
      </c>
      <c r="B46">
        <v>178</v>
      </c>
      <c r="C46">
        <v>146</v>
      </c>
    </row>
    <row r="47" spans="1:3" x14ac:dyDescent="0.2">
      <c r="A47">
        <v>136</v>
      </c>
      <c r="B47">
        <v>214</v>
      </c>
      <c r="C47">
        <v>143</v>
      </c>
    </row>
    <row r="48" spans="1:3" x14ac:dyDescent="0.2">
      <c r="A48">
        <v>135</v>
      </c>
      <c r="B48">
        <v>165</v>
      </c>
      <c r="C48">
        <v>147</v>
      </c>
    </row>
    <row r="49" spans="1:3" x14ac:dyDescent="0.2">
      <c r="A49">
        <v>134</v>
      </c>
      <c r="B49">
        <v>182</v>
      </c>
      <c r="C49">
        <v>136</v>
      </c>
    </row>
    <row r="50" spans="1:3" x14ac:dyDescent="0.2">
      <c r="A50">
        <v>127</v>
      </c>
      <c r="B50">
        <v>186</v>
      </c>
      <c r="C50">
        <v>137</v>
      </c>
    </row>
    <row r="51" spans="1:3" x14ac:dyDescent="0.2">
      <c r="A51">
        <v>126</v>
      </c>
      <c r="B51">
        <v>161</v>
      </c>
      <c r="C51">
        <v>170</v>
      </c>
    </row>
    <row r="52" spans="1:3" x14ac:dyDescent="0.2">
      <c r="A52">
        <v>128</v>
      </c>
      <c r="B52">
        <v>162</v>
      </c>
      <c r="C52">
        <v>137</v>
      </c>
    </row>
    <row r="53" spans="1:3" x14ac:dyDescent="0.2">
      <c r="A53">
        <v>126</v>
      </c>
      <c r="B53">
        <v>164</v>
      </c>
      <c r="C53">
        <v>137</v>
      </c>
    </row>
    <row r="54" spans="1:3" x14ac:dyDescent="0.2">
      <c r="A54">
        <v>127</v>
      </c>
      <c r="B54">
        <v>162</v>
      </c>
      <c r="C54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5234-63FB-426B-A8A4-D1D60F50296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130</v>
      </c>
      <c r="B2" s="4">
        <f>MEDIAN(B5:B54)</f>
        <v>167.5</v>
      </c>
      <c r="C2" s="5">
        <f>MEDIAN(C5:C54)</f>
        <v>142</v>
      </c>
      <c r="D2" s="1" t="s">
        <v>0</v>
      </c>
    </row>
    <row r="3" spans="1:4" ht="16" thickBot="1" x14ac:dyDescent="0.25">
      <c r="A3" s="6">
        <f>VAR(A5:A54)</f>
        <v>777.0612244897959</v>
      </c>
      <c r="B3" s="7">
        <f>VAR(B5:B54)</f>
        <v>1795.4285714285713</v>
      </c>
      <c r="C3" s="8">
        <f>VAR(C5:C54)</f>
        <v>1262.2648979591834</v>
      </c>
      <c r="D3" s="9" t="s">
        <v>1</v>
      </c>
    </row>
    <row r="4" spans="1:4" ht="16" thickBot="1" x14ac:dyDescent="0.25">
      <c r="A4" s="10">
        <f>STDEV(A5:A54)</f>
        <v>27.875817916068328</v>
      </c>
      <c r="B4" s="11">
        <f>STDEV(B5:B54)</f>
        <v>42.372497819087457</v>
      </c>
      <c r="C4" s="12">
        <f>STDEV(C5:C54)</f>
        <v>35.528367510472293</v>
      </c>
      <c r="D4" s="1" t="s">
        <v>2</v>
      </c>
    </row>
    <row r="5" spans="1:4" x14ac:dyDescent="0.2">
      <c r="A5">
        <v>172</v>
      </c>
      <c r="B5">
        <v>213</v>
      </c>
      <c r="C5">
        <v>245</v>
      </c>
    </row>
    <row r="6" spans="1:4" x14ac:dyDescent="0.2">
      <c r="A6">
        <v>137</v>
      </c>
      <c r="B6">
        <v>165</v>
      </c>
      <c r="C6">
        <v>139</v>
      </c>
    </row>
    <row r="7" spans="1:4" x14ac:dyDescent="0.2">
      <c r="A7">
        <v>224</v>
      </c>
      <c r="B7">
        <v>270</v>
      </c>
      <c r="C7">
        <v>175</v>
      </c>
    </row>
    <row r="8" spans="1:4" x14ac:dyDescent="0.2">
      <c r="A8">
        <v>129</v>
      </c>
      <c r="B8">
        <v>180</v>
      </c>
      <c r="C8">
        <v>214</v>
      </c>
    </row>
    <row r="9" spans="1:4" x14ac:dyDescent="0.2">
      <c r="A9">
        <v>131</v>
      </c>
      <c r="B9">
        <v>169</v>
      </c>
      <c r="C9">
        <v>140</v>
      </c>
    </row>
    <row r="10" spans="1:4" x14ac:dyDescent="0.2">
      <c r="A10">
        <v>135</v>
      </c>
      <c r="B10">
        <v>168</v>
      </c>
      <c r="C10">
        <v>196</v>
      </c>
    </row>
    <row r="11" spans="1:4" x14ac:dyDescent="0.2">
      <c r="A11">
        <v>147</v>
      </c>
      <c r="B11">
        <v>165</v>
      </c>
      <c r="C11">
        <v>138</v>
      </c>
    </row>
    <row r="12" spans="1:4" x14ac:dyDescent="0.2">
      <c r="A12">
        <v>127</v>
      </c>
      <c r="B12">
        <v>164</v>
      </c>
      <c r="C12">
        <v>141</v>
      </c>
    </row>
    <row r="13" spans="1:4" x14ac:dyDescent="0.2">
      <c r="A13">
        <v>129</v>
      </c>
      <c r="B13">
        <v>165</v>
      </c>
      <c r="C13">
        <v>183</v>
      </c>
    </row>
    <row r="14" spans="1:4" x14ac:dyDescent="0.2">
      <c r="A14">
        <v>128</v>
      </c>
      <c r="B14">
        <v>167</v>
      </c>
      <c r="C14">
        <v>139</v>
      </c>
    </row>
    <row r="15" spans="1:4" x14ac:dyDescent="0.2">
      <c r="A15">
        <v>128</v>
      </c>
      <c r="B15">
        <v>169</v>
      </c>
      <c r="C15">
        <v>156</v>
      </c>
    </row>
    <row r="16" spans="1:4" x14ac:dyDescent="0.2">
      <c r="A16">
        <v>130</v>
      </c>
      <c r="B16">
        <v>169</v>
      </c>
      <c r="C16">
        <v>142</v>
      </c>
    </row>
    <row r="17" spans="1:3" x14ac:dyDescent="0.2">
      <c r="A17">
        <v>142</v>
      </c>
      <c r="B17">
        <v>213</v>
      </c>
      <c r="C17">
        <v>144</v>
      </c>
    </row>
    <row r="18" spans="1:3" x14ac:dyDescent="0.2">
      <c r="A18">
        <v>135</v>
      </c>
      <c r="B18">
        <v>166</v>
      </c>
      <c r="C18">
        <v>153</v>
      </c>
    </row>
    <row r="19" spans="1:3" x14ac:dyDescent="0.2">
      <c r="A19">
        <v>231</v>
      </c>
      <c r="B19">
        <v>279</v>
      </c>
      <c r="C19">
        <v>154</v>
      </c>
    </row>
    <row r="20" spans="1:3" x14ac:dyDescent="0.2">
      <c r="A20">
        <v>138</v>
      </c>
      <c r="B20">
        <v>175</v>
      </c>
      <c r="C20">
        <v>159</v>
      </c>
    </row>
    <row r="21" spans="1:3" x14ac:dyDescent="0.2">
      <c r="A21">
        <v>144</v>
      </c>
      <c r="B21">
        <v>180</v>
      </c>
      <c r="C21">
        <v>154</v>
      </c>
    </row>
    <row r="22" spans="1:3" x14ac:dyDescent="0.2">
      <c r="A22">
        <v>142</v>
      </c>
      <c r="B22">
        <v>181</v>
      </c>
      <c r="C22">
        <v>155</v>
      </c>
    </row>
    <row r="23" spans="1:3" x14ac:dyDescent="0.2">
      <c r="A23">
        <v>135</v>
      </c>
      <c r="B23">
        <v>168</v>
      </c>
      <c r="C23">
        <v>140</v>
      </c>
    </row>
    <row r="24" spans="1:3" x14ac:dyDescent="0.2">
      <c r="A24">
        <v>129</v>
      </c>
      <c r="B24">
        <v>165</v>
      </c>
      <c r="C24">
        <v>139</v>
      </c>
    </row>
    <row r="25" spans="1:3" x14ac:dyDescent="0.2">
      <c r="A25">
        <v>128</v>
      </c>
      <c r="B25">
        <v>385</v>
      </c>
      <c r="C25">
        <v>346</v>
      </c>
    </row>
    <row r="26" spans="1:3" x14ac:dyDescent="0.2">
      <c r="A26">
        <v>183</v>
      </c>
      <c r="B26">
        <v>279</v>
      </c>
      <c r="C26">
        <v>140</v>
      </c>
    </row>
    <row r="27" spans="1:3" x14ac:dyDescent="0.2">
      <c r="A27">
        <v>170</v>
      </c>
      <c r="B27">
        <v>199</v>
      </c>
      <c r="C27">
        <v>175</v>
      </c>
    </row>
    <row r="28" spans="1:3" x14ac:dyDescent="0.2">
      <c r="A28">
        <v>157</v>
      </c>
      <c r="B28">
        <v>182</v>
      </c>
      <c r="C28">
        <v>211</v>
      </c>
    </row>
    <row r="29" spans="1:3" x14ac:dyDescent="0.2">
      <c r="A29">
        <v>251</v>
      </c>
      <c r="B29">
        <v>201</v>
      </c>
      <c r="C29">
        <v>178</v>
      </c>
    </row>
    <row r="30" spans="1:3" x14ac:dyDescent="0.2">
      <c r="A30">
        <v>177</v>
      </c>
      <c r="B30">
        <v>171</v>
      </c>
      <c r="C30">
        <v>169</v>
      </c>
    </row>
    <row r="31" spans="1:3" x14ac:dyDescent="0.2">
      <c r="A31">
        <v>128</v>
      </c>
      <c r="B31">
        <v>189</v>
      </c>
      <c r="C31">
        <v>161</v>
      </c>
    </row>
    <row r="32" spans="1:3" x14ac:dyDescent="0.2">
      <c r="A32">
        <v>127</v>
      </c>
      <c r="B32">
        <v>165</v>
      </c>
      <c r="C32">
        <v>142</v>
      </c>
    </row>
    <row r="33" spans="1:3" x14ac:dyDescent="0.2">
      <c r="A33">
        <v>138</v>
      </c>
      <c r="B33">
        <v>164</v>
      </c>
      <c r="C33">
        <v>139</v>
      </c>
    </row>
    <row r="34" spans="1:3" x14ac:dyDescent="0.2">
      <c r="A34">
        <v>128</v>
      </c>
      <c r="B34">
        <v>164</v>
      </c>
      <c r="C34">
        <v>139</v>
      </c>
    </row>
    <row r="35" spans="1:3" x14ac:dyDescent="0.2">
      <c r="A35">
        <v>148</v>
      </c>
      <c r="B35">
        <v>170</v>
      </c>
      <c r="C35">
        <v>158</v>
      </c>
    </row>
    <row r="36" spans="1:3" x14ac:dyDescent="0.2">
      <c r="A36">
        <v>149</v>
      </c>
      <c r="B36">
        <v>164</v>
      </c>
      <c r="C36">
        <v>141</v>
      </c>
    </row>
    <row r="37" spans="1:3" x14ac:dyDescent="0.2">
      <c r="A37">
        <v>128</v>
      </c>
      <c r="B37">
        <v>266</v>
      </c>
      <c r="C37">
        <v>140</v>
      </c>
    </row>
    <row r="38" spans="1:3" x14ac:dyDescent="0.2">
      <c r="A38">
        <v>127</v>
      </c>
      <c r="B38">
        <v>164</v>
      </c>
      <c r="C38">
        <v>156</v>
      </c>
    </row>
    <row r="39" spans="1:3" x14ac:dyDescent="0.2">
      <c r="A39">
        <v>128</v>
      </c>
      <c r="B39">
        <v>164</v>
      </c>
      <c r="C39">
        <v>142</v>
      </c>
    </row>
    <row r="40" spans="1:3" x14ac:dyDescent="0.2">
      <c r="A40">
        <v>127</v>
      </c>
      <c r="B40">
        <v>165</v>
      </c>
      <c r="C40">
        <v>139</v>
      </c>
    </row>
    <row r="41" spans="1:3" x14ac:dyDescent="0.2">
      <c r="A41">
        <v>128</v>
      </c>
      <c r="B41">
        <v>164</v>
      </c>
      <c r="C41">
        <v>140</v>
      </c>
    </row>
    <row r="42" spans="1:3" x14ac:dyDescent="0.2">
      <c r="A42">
        <v>127</v>
      </c>
      <c r="B42">
        <v>168</v>
      </c>
      <c r="C42">
        <v>139</v>
      </c>
    </row>
    <row r="43" spans="1:3" x14ac:dyDescent="0.2">
      <c r="A43">
        <v>128</v>
      </c>
      <c r="B43">
        <v>164</v>
      </c>
      <c r="C43">
        <v>138</v>
      </c>
    </row>
    <row r="44" spans="1:3" x14ac:dyDescent="0.2">
      <c r="A44">
        <v>129</v>
      </c>
      <c r="B44">
        <v>165</v>
      </c>
      <c r="C44">
        <v>138</v>
      </c>
    </row>
    <row r="45" spans="1:3" x14ac:dyDescent="0.2">
      <c r="A45">
        <v>130</v>
      </c>
      <c r="B45">
        <v>208</v>
      </c>
      <c r="C45">
        <v>140</v>
      </c>
    </row>
    <row r="46" spans="1:3" x14ac:dyDescent="0.2">
      <c r="A46">
        <v>128</v>
      </c>
      <c r="B46">
        <v>164</v>
      </c>
      <c r="C46">
        <v>177</v>
      </c>
    </row>
    <row r="47" spans="1:3" x14ac:dyDescent="0.2">
      <c r="A47">
        <v>128</v>
      </c>
      <c r="B47">
        <v>165</v>
      </c>
      <c r="C47">
        <v>142</v>
      </c>
    </row>
    <row r="48" spans="1:3" x14ac:dyDescent="0.2">
      <c r="A48">
        <v>147</v>
      </c>
      <c r="B48">
        <v>222</v>
      </c>
      <c r="C48">
        <v>138</v>
      </c>
    </row>
    <row r="49" spans="1:3" x14ac:dyDescent="0.2">
      <c r="A49">
        <v>179</v>
      </c>
      <c r="B49">
        <v>163</v>
      </c>
      <c r="C49">
        <v>140</v>
      </c>
    </row>
    <row r="50" spans="1:3" x14ac:dyDescent="0.2">
      <c r="A50">
        <v>147</v>
      </c>
      <c r="B50">
        <v>167</v>
      </c>
      <c r="C50">
        <v>159</v>
      </c>
    </row>
    <row r="51" spans="1:3" x14ac:dyDescent="0.2">
      <c r="A51">
        <v>129</v>
      </c>
      <c r="B51">
        <v>164</v>
      </c>
      <c r="C51">
        <v>138</v>
      </c>
    </row>
    <row r="52" spans="1:3" x14ac:dyDescent="0.2">
      <c r="A52">
        <v>126</v>
      </c>
      <c r="B52">
        <v>165</v>
      </c>
      <c r="C52">
        <v>139</v>
      </c>
    </row>
    <row r="53" spans="1:3" x14ac:dyDescent="0.2">
      <c r="A53">
        <v>130</v>
      </c>
      <c r="B53">
        <v>164</v>
      </c>
      <c r="C53">
        <v>139</v>
      </c>
    </row>
    <row r="54" spans="1:3" x14ac:dyDescent="0.2">
      <c r="A54">
        <v>127</v>
      </c>
      <c r="B54">
        <v>164</v>
      </c>
      <c r="C54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A15-DE67-4146-A018-FD093B4C196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145</v>
      </c>
      <c r="B2" s="4">
        <f>MEDIAN(B5:B54)</f>
        <v>199</v>
      </c>
      <c r="C2" s="5">
        <f>MEDIAN(C5:C54)</f>
        <v>167</v>
      </c>
      <c r="D2" s="1" t="s">
        <v>0</v>
      </c>
    </row>
    <row r="3" spans="1:4" ht="16" thickBot="1" x14ac:dyDescent="0.25">
      <c r="A3" s="6">
        <f>VAR(A5:A54)</f>
        <v>202.00653061224489</v>
      </c>
      <c r="B3" s="7">
        <f>VAR(B5:B54)</f>
        <v>463.91061224490022</v>
      </c>
      <c r="C3" s="8">
        <f>VAR(C5:C54)</f>
        <v>499.45673469387526</v>
      </c>
      <c r="D3" s="9" t="s">
        <v>1</v>
      </c>
    </row>
    <row r="4" spans="1:4" ht="16" thickBot="1" x14ac:dyDescent="0.25">
      <c r="A4" s="10">
        <f>STDEV(A5:A54)</f>
        <v>14.21290014783207</v>
      </c>
      <c r="B4" s="11">
        <f>STDEV(B5:B54)</f>
        <v>21.538584267423435</v>
      </c>
      <c r="C4" s="12">
        <f>STDEV(C5:C54)</f>
        <v>22.348528691926798</v>
      </c>
      <c r="D4" s="1" t="s">
        <v>2</v>
      </c>
    </row>
    <row r="5" spans="1:4" x14ac:dyDescent="0.2">
      <c r="A5">
        <v>129</v>
      </c>
      <c r="B5">
        <v>167</v>
      </c>
      <c r="C5">
        <v>153</v>
      </c>
    </row>
    <row r="6" spans="1:4" x14ac:dyDescent="0.2">
      <c r="A6">
        <v>128</v>
      </c>
      <c r="B6">
        <v>168</v>
      </c>
      <c r="C6">
        <v>141</v>
      </c>
    </row>
    <row r="7" spans="1:4" x14ac:dyDescent="0.2">
      <c r="A7">
        <v>165</v>
      </c>
      <c r="B7">
        <v>216</v>
      </c>
      <c r="C7">
        <v>168</v>
      </c>
    </row>
    <row r="8" spans="1:4" x14ac:dyDescent="0.2">
      <c r="A8">
        <v>143</v>
      </c>
      <c r="B8">
        <v>209</v>
      </c>
      <c r="C8">
        <v>157</v>
      </c>
    </row>
    <row r="9" spans="1:4" x14ac:dyDescent="0.2">
      <c r="A9">
        <v>138</v>
      </c>
      <c r="B9">
        <v>238</v>
      </c>
      <c r="C9">
        <v>208</v>
      </c>
    </row>
    <row r="10" spans="1:4" x14ac:dyDescent="0.2">
      <c r="A10">
        <v>179</v>
      </c>
      <c r="B10">
        <v>168</v>
      </c>
      <c r="C10">
        <v>140</v>
      </c>
    </row>
    <row r="11" spans="1:4" x14ac:dyDescent="0.2">
      <c r="A11">
        <v>129</v>
      </c>
      <c r="B11">
        <v>194</v>
      </c>
      <c r="C11">
        <v>141</v>
      </c>
    </row>
    <row r="12" spans="1:4" x14ac:dyDescent="0.2">
      <c r="A12">
        <v>129</v>
      </c>
      <c r="B12">
        <v>172</v>
      </c>
      <c r="C12">
        <v>144</v>
      </c>
    </row>
    <row r="13" spans="1:4" x14ac:dyDescent="0.2">
      <c r="A13">
        <v>137</v>
      </c>
      <c r="B13">
        <v>206</v>
      </c>
      <c r="C13">
        <v>164</v>
      </c>
    </row>
    <row r="14" spans="1:4" x14ac:dyDescent="0.2">
      <c r="A14">
        <v>161</v>
      </c>
      <c r="B14">
        <v>234</v>
      </c>
      <c r="C14">
        <v>178</v>
      </c>
    </row>
    <row r="15" spans="1:4" x14ac:dyDescent="0.2">
      <c r="A15">
        <v>135</v>
      </c>
      <c r="B15">
        <v>180</v>
      </c>
      <c r="C15">
        <v>190</v>
      </c>
    </row>
    <row r="16" spans="1:4" x14ac:dyDescent="0.2">
      <c r="A16">
        <v>142</v>
      </c>
      <c r="B16">
        <v>232</v>
      </c>
      <c r="C16">
        <v>248</v>
      </c>
    </row>
    <row r="17" spans="1:3" x14ac:dyDescent="0.2">
      <c r="A17">
        <v>163</v>
      </c>
      <c r="B17">
        <v>223</v>
      </c>
      <c r="C17">
        <v>202</v>
      </c>
    </row>
    <row r="18" spans="1:3" x14ac:dyDescent="0.2">
      <c r="A18">
        <v>162</v>
      </c>
      <c r="B18">
        <v>225</v>
      </c>
      <c r="C18">
        <v>178</v>
      </c>
    </row>
    <row r="19" spans="1:3" x14ac:dyDescent="0.2">
      <c r="A19">
        <v>159</v>
      </c>
      <c r="B19">
        <v>206</v>
      </c>
      <c r="C19">
        <v>172</v>
      </c>
    </row>
    <row r="20" spans="1:3" x14ac:dyDescent="0.2">
      <c r="A20">
        <v>156</v>
      </c>
      <c r="B20">
        <v>205</v>
      </c>
      <c r="C20">
        <v>176</v>
      </c>
    </row>
    <row r="21" spans="1:3" x14ac:dyDescent="0.2">
      <c r="A21">
        <v>158</v>
      </c>
      <c r="B21">
        <v>208</v>
      </c>
      <c r="C21">
        <v>173</v>
      </c>
    </row>
    <row r="22" spans="1:3" x14ac:dyDescent="0.2">
      <c r="A22">
        <v>159</v>
      </c>
      <c r="B22">
        <v>204</v>
      </c>
      <c r="C22">
        <v>173</v>
      </c>
    </row>
    <row r="23" spans="1:3" x14ac:dyDescent="0.2">
      <c r="A23">
        <v>161</v>
      </c>
      <c r="B23">
        <v>216</v>
      </c>
      <c r="C23">
        <v>172</v>
      </c>
    </row>
    <row r="24" spans="1:3" x14ac:dyDescent="0.2">
      <c r="A24">
        <v>154</v>
      </c>
      <c r="B24">
        <v>201</v>
      </c>
      <c r="C24">
        <v>173</v>
      </c>
    </row>
    <row r="25" spans="1:3" x14ac:dyDescent="0.2">
      <c r="A25">
        <v>162</v>
      </c>
      <c r="B25">
        <v>202</v>
      </c>
      <c r="C25">
        <v>177</v>
      </c>
    </row>
    <row r="26" spans="1:3" x14ac:dyDescent="0.2">
      <c r="A26">
        <v>166</v>
      </c>
      <c r="B26">
        <v>227</v>
      </c>
      <c r="C26">
        <v>181</v>
      </c>
    </row>
    <row r="27" spans="1:3" x14ac:dyDescent="0.2">
      <c r="A27">
        <v>165</v>
      </c>
      <c r="B27">
        <v>216</v>
      </c>
      <c r="C27">
        <v>167</v>
      </c>
    </row>
    <row r="28" spans="1:3" x14ac:dyDescent="0.2">
      <c r="A28">
        <v>153</v>
      </c>
      <c r="B28">
        <v>200</v>
      </c>
      <c r="C28">
        <v>175</v>
      </c>
    </row>
    <row r="29" spans="1:3" x14ac:dyDescent="0.2">
      <c r="A29">
        <v>154</v>
      </c>
      <c r="B29">
        <v>211</v>
      </c>
      <c r="C29">
        <v>168</v>
      </c>
    </row>
    <row r="30" spans="1:3" x14ac:dyDescent="0.2">
      <c r="A30">
        <v>158</v>
      </c>
      <c r="B30">
        <v>209</v>
      </c>
      <c r="C30">
        <v>167</v>
      </c>
    </row>
    <row r="31" spans="1:3" x14ac:dyDescent="0.2">
      <c r="A31">
        <v>155</v>
      </c>
      <c r="B31">
        <v>201</v>
      </c>
      <c r="C31">
        <v>169</v>
      </c>
    </row>
    <row r="32" spans="1:3" x14ac:dyDescent="0.2">
      <c r="A32">
        <v>153</v>
      </c>
      <c r="B32">
        <v>199</v>
      </c>
      <c r="C32">
        <v>171</v>
      </c>
    </row>
    <row r="33" spans="1:3" x14ac:dyDescent="0.2">
      <c r="A33">
        <v>156</v>
      </c>
      <c r="B33">
        <v>199</v>
      </c>
      <c r="C33">
        <v>171</v>
      </c>
    </row>
    <row r="34" spans="1:3" x14ac:dyDescent="0.2">
      <c r="A34">
        <v>154</v>
      </c>
      <c r="B34">
        <v>202</v>
      </c>
      <c r="C34">
        <v>167</v>
      </c>
    </row>
    <row r="35" spans="1:3" x14ac:dyDescent="0.2">
      <c r="A35">
        <v>160</v>
      </c>
      <c r="B35">
        <v>196</v>
      </c>
      <c r="C35">
        <v>163</v>
      </c>
    </row>
    <row r="36" spans="1:3" x14ac:dyDescent="0.2">
      <c r="A36">
        <v>149</v>
      </c>
      <c r="B36">
        <v>185</v>
      </c>
      <c r="C36">
        <v>157</v>
      </c>
    </row>
    <row r="37" spans="1:3" x14ac:dyDescent="0.2">
      <c r="A37">
        <v>139</v>
      </c>
      <c r="B37">
        <v>182</v>
      </c>
      <c r="C37">
        <v>149</v>
      </c>
    </row>
    <row r="38" spans="1:3" x14ac:dyDescent="0.2">
      <c r="A38">
        <v>132</v>
      </c>
      <c r="B38">
        <v>210</v>
      </c>
      <c r="C38">
        <v>141</v>
      </c>
    </row>
    <row r="39" spans="1:3" x14ac:dyDescent="0.2">
      <c r="A39">
        <v>131</v>
      </c>
      <c r="B39">
        <v>168</v>
      </c>
      <c r="C39">
        <v>144</v>
      </c>
    </row>
    <row r="40" spans="1:3" x14ac:dyDescent="0.2">
      <c r="A40">
        <v>129</v>
      </c>
      <c r="B40">
        <v>182</v>
      </c>
      <c r="C40">
        <v>139</v>
      </c>
    </row>
    <row r="41" spans="1:3" x14ac:dyDescent="0.2">
      <c r="A41">
        <v>129</v>
      </c>
      <c r="B41">
        <v>202</v>
      </c>
      <c r="C41">
        <v>201</v>
      </c>
    </row>
    <row r="42" spans="1:3" x14ac:dyDescent="0.2">
      <c r="A42">
        <v>136</v>
      </c>
      <c r="B42">
        <v>183</v>
      </c>
      <c r="C42">
        <v>187</v>
      </c>
    </row>
    <row r="43" spans="1:3" x14ac:dyDescent="0.2">
      <c r="A43">
        <v>130</v>
      </c>
      <c r="B43">
        <v>167</v>
      </c>
      <c r="C43">
        <v>141</v>
      </c>
    </row>
    <row r="44" spans="1:3" x14ac:dyDescent="0.2">
      <c r="A44">
        <v>129</v>
      </c>
      <c r="B44">
        <v>168</v>
      </c>
      <c r="C44">
        <v>140</v>
      </c>
    </row>
    <row r="45" spans="1:3" x14ac:dyDescent="0.2">
      <c r="A45">
        <v>128</v>
      </c>
      <c r="B45">
        <v>170</v>
      </c>
      <c r="C45">
        <v>140</v>
      </c>
    </row>
    <row r="46" spans="1:3" x14ac:dyDescent="0.2">
      <c r="A46">
        <v>129</v>
      </c>
      <c r="B46">
        <v>167</v>
      </c>
      <c r="C46">
        <v>141</v>
      </c>
    </row>
    <row r="47" spans="1:3" x14ac:dyDescent="0.2">
      <c r="A47">
        <v>128</v>
      </c>
      <c r="B47">
        <v>168</v>
      </c>
      <c r="C47">
        <v>144</v>
      </c>
    </row>
    <row r="48" spans="1:3" x14ac:dyDescent="0.2">
      <c r="A48">
        <v>129</v>
      </c>
      <c r="B48">
        <v>168</v>
      </c>
      <c r="C48">
        <v>139</v>
      </c>
    </row>
    <row r="49" spans="1:3" x14ac:dyDescent="0.2">
      <c r="A49">
        <v>130</v>
      </c>
      <c r="B49">
        <v>167</v>
      </c>
      <c r="C49">
        <v>140</v>
      </c>
    </row>
    <row r="50" spans="1:3" x14ac:dyDescent="0.2">
      <c r="A50">
        <v>147</v>
      </c>
      <c r="B50">
        <v>167</v>
      </c>
      <c r="C50">
        <v>140</v>
      </c>
    </row>
    <row r="51" spans="1:3" x14ac:dyDescent="0.2">
      <c r="A51">
        <v>140</v>
      </c>
      <c r="B51">
        <v>192</v>
      </c>
      <c r="C51">
        <v>141</v>
      </c>
    </row>
    <row r="52" spans="1:3" x14ac:dyDescent="0.2">
      <c r="A52">
        <v>140</v>
      </c>
      <c r="B52">
        <v>170</v>
      </c>
      <c r="C52">
        <v>140</v>
      </c>
    </row>
    <row r="53" spans="1:3" x14ac:dyDescent="0.2">
      <c r="A53">
        <v>151</v>
      </c>
      <c r="B53">
        <v>170</v>
      </c>
      <c r="C53">
        <v>160</v>
      </c>
    </row>
    <row r="54" spans="1:3" x14ac:dyDescent="0.2">
      <c r="A54">
        <v>129</v>
      </c>
      <c r="B54">
        <v>167</v>
      </c>
      <c r="C54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7B5E-8999-4EB7-BD9C-EB1FAABF71A8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140.5</v>
      </c>
      <c r="B2" s="4">
        <f>MEDIAN(B5:B54)</f>
        <v>181</v>
      </c>
      <c r="C2" s="5">
        <f>MEDIAN(C5:C54)</f>
        <v>163.5</v>
      </c>
      <c r="D2" s="1" t="s">
        <v>0</v>
      </c>
    </row>
    <row r="3" spans="1:4" ht="16" thickBot="1" x14ac:dyDescent="0.25">
      <c r="A3" s="6">
        <f>VAR(A5:A54)</f>
        <v>1175.5199999999995</v>
      </c>
      <c r="B3" s="7">
        <f>VAR(B5:B54)</f>
        <v>1722.7346938775511</v>
      </c>
      <c r="C3" s="8">
        <f>VAR(C5:C54)</f>
        <v>1270.4689795918364</v>
      </c>
      <c r="D3" s="9" t="s">
        <v>1</v>
      </c>
    </row>
    <row r="4" spans="1:4" ht="16" thickBot="1" x14ac:dyDescent="0.25">
      <c r="A4" s="10">
        <f>STDEV(A5:A54)</f>
        <v>34.285857142559522</v>
      </c>
      <c r="B4" s="11">
        <f>STDEV(B5:B54)</f>
        <v>41.50583927446295</v>
      </c>
      <c r="C4" s="12">
        <f>STDEV(C5:C54)</f>
        <v>35.643638697414666</v>
      </c>
      <c r="D4" s="1" t="s">
        <v>2</v>
      </c>
    </row>
    <row r="5" spans="1:4" x14ac:dyDescent="0.2">
      <c r="A5">
        <v>141</v>
      </c>
      <c r="B5">
        <v>170</v>
      </c>
      <c r="C5">
        <v>163</v>
      </c>
    </row>
    <row r="6" spans="1:4" x14ac:dyDescent="0.2">
      <c r="A6">
        <v>131</v>
      </c>
      <c r="B6">
        <v>180</v>
      </c>
      <c r="C6">
        <v>169</v>
      </c>
    </row>
    <row r="7" spans="1:4" x14ac:dyDescent="0.2">
      <c r="A7">
        <v>145</v>
      </c>
      <c r="B7">
        <v>183</v>
      </c>
      <c r="C7">
        <v>144</v>
      </c>
    </row>
    <row r="8" spans="1:4" x14ac:dyDescent="0.2">
      <c r="A8">
        <v>132</v>
      </c>
      <c r="B8">
        <v>169</v>
      </c>
      <c r="C8">
        <v>164</v>
      </c>
    </row>
    <row r="9" spans="1:4" x14ac:dyDescent="0.2">
      <c r="A9">
        <v>131</v>
      </c>
      <c r="B9">
        <v>170</v>
      </c>
      <c r="C9">
        <v>143</v>
      </c>
    </row>
    <row r="10" spans="1:4" x14ac:dyDescent="0.2">
      <c r="A10">
        <v>191</v>
      </c>
      <c r="B10">
        <v>173</v>
      </c>
      <c r="C10">
        <v>175</v>
      </c>
    </row>
    <row r="11" spans="1:4" x14ac:dyDescent="0.2">
      <c r="A11">
        <v>172</v>
      </c>
      <c r="B11">
        <v>205</v>
      </c>
      <c r="C11">
        <v>201</v>
      </c>
    </row>
    <row r="12" spans="1:4" x14ac:dyDescent="0.2">
      <c r="A12">
        <v>283</v>
      </c>
      <c r="B12">
        <v>321</v>
      </c>
      <c r="C12">
        <v>281</v>
      </c>
    </row>
    <row r="13" spans="1:4" x14ac:dyDescent="0.2">
      <c r="A13">
        <v>212</v>
      </c>
      <c r="B13">
        <v>244</v>
      </c>
      <c r="C13">
        <v>153</v>
      </c>
    </row>
    <row r="14" spans="1:4" x14ac:dyDescent="0.2">
      <c r="A14">
        <v>133</v>
      </c>
      <c r="B14">
        <v>172</v>
      </c>
      <c r="C14">
        <v>193</v>
      </c>
    </row>
    <row r="15" spans="1:4" x14ac:dyDescent="0.2">
      <c r="A15">
        <v>136</v>
      </c>
      <c r="B15">
        <v>193</v>
      </c>
      <c r="C15">
        <v>150</v>
      </c>
    </row>
    <row r="16" spans="1:4" x14ac:dyDescent="0.2">
      <c r="A16">
        <v>135</v>
      </c>
      <c r="B16">
        <v>180</v>
      </c>
      <c r="C16">
        <v>153</v>
      </c>
    </row>
    <row r="17" spans="1:3" x14ac:dyDescent="0.2">
      <c r="A17">
        <v>230</v>
      </c>
      <c r="B17">
        <v>323</v>
      </c>
      <c r="C17">
        <v>158</v>
      </c>
    </row>
    <row r="18" spans="1:3" x14ac:dyDescent="0.2">
      <c r="A18">
        <v>130</v>
      </c>
      <c r="B18">
        <v>219</v>
      </c>
      <c r="C18">
        <v>155</v>
      </c>
    </row>
    <row r="19" spans="1:3" x14ac:dyDescent="0.2">
      <c r="A19">
        <v>158</v>
      </c>
      <c r="B19">
        <v>184</v>
      </c>
      <c r="C19">
        <v>195</v>
      </c>
    </row>
    <row r="20" spans="1:3" x14ac:dyDescent="0.2">
      <c r="A20">
        <v>140</v>
      </c>
      <c r="B20">
        <v>178</v>
      </c>
      <c r="C20">
        <v>146</v>
      </c>
    </row>
    <row r="21" spans="1:3" x14ac:dyDescent="0.2">
      <c r="A21">
        <v>132</v>
      </c>
      <c r="B21">
        <v>174</v>
      </c>
      <c r="C21">
        <v>144</v>
      </c>
    </row>
    <row r="22" spans="1:3" x14ac:dyDescent="0.2">
      <c r="A22">
        <v>130</v>
      </c>
      <c r="B22">
        <v>201</v>
      </c>
      <c r="C22">
        <v>148</v>
      </c>
    </row>
    <row r="23" spans="1:3" x14ac:dyDescent="0.2">
      <c r="A23">
        <v>154</v>
      </c>
      <c r="B23">
        <v>188</v>
      </c>
      <c r="C23">
        <v>144</v>
      </c>
    </row>
    <row r="24" spans="1:3" x14ac:dyDescent="0.2">
      <c r="A24">
        <v>130</v>
      </c>
      <c r="B24">
        <v>205</v>
      </c>
      <c r="C24">
        <v>142</v>
      </c>
    </row>
    <row r="25" spans="1:3" x14ac:dyDescent="0.2">
      <c r="A25">
        <v>145</v>
      </c>
      <c r="B25">
        <v>172</v>
      </c>
      <c r="C25">
        <v>142</v>
      </c>
    </row>
    <row r="26" spans="1:3" x14ac:dyDescent="0.2">
      <c r="A26">
        <v>132</v>
      </c>
      <c r="B26">
        <v>169</v>
      </c>
      <c r="C26">
        <v>142</v>
      </c>
    </row>
    <row r="27" spans="1:3" x14ac:dyDescent="0.2">
      <c r="A27">
        <v>130</v>
      </c>
      <c r="B27">
        <v>169</v>
      </c>
      <c r="C27">
        <v>145</v>
      </c>
    </row>
    <row r="28" spans="1:3" x14ac:dyDescent="0.2">
      <c r="A28">
        <v>159</v>
      </c>
      <c r="B28">
        <v>170</v>
      </c>
      <c r="C28">
        <v>142</v>
      </c>
    </row>
    <row r="29" spans="1:3" x14ac:dyDescent="0.2">
      <c r="A29">
        <v>130</v>
      </c>
      <c r="B29">
        <v>170</v>
      </c>
      <c r="C29">
        <v>145</v>
      </c>
    </row>
    <row r="30" spans="1:3" x14ac:dyDescent="0.2">
      <c r="A30">
        <v>130</v>
      </c>
      <c r="B30">
        <v>170</v>
      </c>
      <c r="C30">
        <v>169</v>
      </c>
    </row>
    <row r="31" spans="1:3" x14ac:dyDescent="0.2">
      <c r="A31">
        <v>130</v>
      </c>
      <c r="B31">
        <v>169</v>
      </c>
      <c r="C31">
        <v>167</v>
      </c>
    </row>
    <row r="32" spans="1:3" x14ac:dyDescent="0.2">
      <c r="A32">
        <v>133</v>
      </c>
      <c r="B32">
        <v>169</v>
      </c>
      <c r="C32">
        <v>252</v>
      </c>
    </row>
    <row r="33" spans="1:3" x14ac:dyDescent="0.2">
      <c r="A33">
        <v>152</v>
      </c>
      <c r="B33">
        <v>171</v>
      </c>
      <c r="C33">
        <v>188</v>
      </c>
    </row>
    <row r="34" spans="1:3" x14ac:dyDescent="0.2">
      <c r="A34">
        <v>132</v>
      </c>
      <c r="B34">
        <v>172</v>
      </c>
      <c r="C34">
        <v>148</v>
      </c>
    </row>
    <row r="35" spans="1:3" x14ac:dyDescent="0.2">
      <c r="A35">
        <v>131</v>
      </c>
      <c r="B35">
        <v>173</v>
      </c>
      <c r="C35">
        <v>173</v>
      </c>
    </row>
    <row r="36" spans="1:3" x14ac:dyDescent="0.2">
      <c r="A36">
        <v>130</v>
      </c>
      <c r="B36">
        <v>202</v>
      </c>
      <c r="C36">
        <v>231</v>
      </c>
    </row>
    <row r="37" spans="1:3" x14ac:dyDescent="0.2">
      <c r="A37">
        <v>163</v>
      </c>
      <c r="B37">
        <v>187</v>
      </c>
      <c r="C37">
        <v>196</v>
      </c>
    </row>
    <row r="38" spans="1:3" x14ac:dyDescent="0.2">
      <c r="A38">
        <v>225</v>
      </c>
      <c r="B38">
        <v>266</v>
      </c>
      <c r="C38">
        <v>267</v>
      </c>
    </row>
    <row r="39" spans="1:3" x14ac:dyDescent="0.2">
      <c r="A39">
        <v>188</v>
      </c>
      <c r="B39">
        <v>280</v>
      </c>
      <c r="C39">
        <v>166</v>
      </c>
    </row>
    <row r="40" spans="1:3" x14ac:dyDescent="0.2">
      <c r="A40">
        <v>230</v>
      </c>
      <c r="B40">
        <v>295</v>
      </c>
      <c r="C40">
        <v>166</v>
      </c>
    </row>
    <row r="41" spans="1:3" x14ac:dyDescent="0.2">
      <c r="A41">
        <v>172</v>
      </c>
      <c r="B41">
        <v>173</v>
      </c>
      <c r="C41">
        <v>264</v>
      </c>
    </row>
    <row r="42" spans="1:3" x14ac:dyDescent="0.2">
      <c r="A42">
        <v>138</v>
      </c>
      <c r="B42">
        <v>174</v>
      </c>
      <c r="C42">
        <v>154</v>
      </c>
    </row>
    <row r="43" spans="1:3" x14ac:dyDescent="0.2">
      <c r="A43">
        <v>140</v>
      </c>
      <c r="B43">
        <v>172</v>
      </c>
      <c r="C43">
        <v>194</v>
      </c>
    </row>
    <row r="44" spans="1:3" x14ac:dyDescent="0.2">
      <c r="A44">
        <v>190</v>
      </c>
      <c r="B44">
        <v>211</v>
      </c>
      <c r="C44">
        <v>153</v>
      </c>
    </row>
    <row r="45" spans="1:3" x14ac:dyDescent="0.2">
      <c r="A45">
        <v>145</v>
      </c>
      <c r="B45">
        <v>182</v>
      </c>
      <c r="C45">
        <v>176</v>
      </c>
    </row>
    <row r="46" spans="1:3" x14ac:dyDescent="0.2">
      <c r="A46">
        <v>147</v>
      </c>
      <c r="B46">
        <v>189</v>
      </c>
      <c r="C46">
        <v>159</v>
      </c>
    </row>
    <row r="47" spans="1:3" x14ac:dyDescent="0.2">
      <c r="A47">
        <v>193</v>
      </c>
      <c r="B47">
        <v>184</v>
      </c>
      <c r="C47">
        <v>197</v>
      </c>
    </row>
    <row r="48" spans="1:3" x14ac:dyDescent="0.2">
      <c r="A48">
        <v>136</v>
      </c>
      <c r="B48">
        <v>213</v>
      </c>
      <c r="C48">
        <v>153</v>
      </c>
    </row>
    <row r="49" spans="1:3" x14ac:dyDescent="0.2">
      <c r="A49">
        <v>157</v>
      </c>
      <c r="B49">
        <v>209</v>
      </c>
      <c r="C49">
        <v>162</v>
      </c>
    </row>
    <row r="50" spans="1:3" x14ac:dyDescent="0.2">
      <c r="A50">
        <v>144</v>
      </c>
      <c r="B50">
        <v>177</v>
      </c>
      <c r="C50">
        <v>149</v>
      </c>
    </row>
    <row r="51" spans="1:3" x14ac:dyDescent="0.2">
      <c r="A51">
        <v>145</v>
      </c>
      <c r="B51">
        <v>230</v>
      </c>
      <c r="C51">
        <v>191</v>
      </c>
    </row>
    <row r="52" spans="1:3" x14ac:dyDescent="0.2">
      <c r="A52">
        <v>137</v>
      </c>
      <c r="B52">
        <v>176</v>
      </c>
      <c r="C52">
        <v>171</v>
      </c>
    </row>
    <row r="53" spans="1:3" x14ac:dyDescent="0.2">
      <c r="A53">
        <v>135</v>
      </c>
      <c r="B53">
        <v>266</v>
      </c>
      <c r="C53">
        <v>244</v>
      </c>
    </row>
    <row r="54" spans="1:3" x14ac:dyDescent="0.2">
      <c r="A54">
        <v>209</v>
      </c>
      <c r="B54">
        <v>278</v>
      </c>
      <c r="C54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894D-E9F4-464B-B473-44EBACC6F63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141</v>
      </c>
      <c r="B2" s="4">
        <f>MEDIAN(B5:B54)</f>
        <v>184.5</v>
      </c>
      <c r="C2" s="5">
        <f>MEDIAN(C5:C54)</f>
        <v>153</v>
      </c>
      <c r="D2" s="1" t="s">
        <v>0</v>
      </c>
    </row>
    <row r="3" spans="1:4" ht="16" thickBot="1" x14ac:dyDescent="0.25">
      <c r="A3" s="6">
        <f>VAR(A5:A54)</f>
        <v>236.60775510204138</v>
      </c>
      <c r="B3" s="7">
        <f>VAR(B5:B54)</f>
        <v>1189.5269387755116</v>
      </c>
      <c r="C3" s="8">
        <f>VAR(C5:C54)</f>
        <v>483.79591836734693</v>
      </c>
      <c r="D3" s="9" t="s">
        <v>1</v>
      </c>
    </row>
    <row r="4" spans="1:4" ht="16" thickBot="1" x14ac:dyDescent="0.25">
      <c r="A4" s="10">
        <f>STDEV(A5:A54)</f>
        <v>15.382059520819746</v>
      </c>
      <c r="B4" s="11">
        <f>STDEV(B5:B54)</f>
        <v>34.489519259849239</v>
      </c>
      <c r="C4" s="12">
        <f>STDEV(C5:C54)</f>
        <v>21.995361292039441</v>
      </c>
      <c r="D4" s="1" t="s">
        <v>2</v>
      </c>
    </row>
    <row r="5" spans="1:4" x14ac:dyDescent="0.2">
      <c r="A5">
        <v>235</v>
      </c>
      <c r="B5">
        <v>246</v>
      </c>
      <c r="C5">
        <v>269</v>
      </c>
    </row>
    <row r="6" spans="1:4" x14ac:dyDescent="0.2">
      <c r="A6">
        <v>176</v>
      </c>
      <c r="B6">
        <v>212</v>
      </c>
      <c r="C6">
        <v>240</v>
      </c>
    </row>
    <row r="7" spans="1:4" x14ac:dyDescent="0.2">
      <c r="A7">
        <v>160</v>
      </c>
      <c r="B7">
        <v>227</v>
      </c>
      <c r="C7">
        <v>179</v>
      </c>
    </row>
    <row r="8" spans="1:4" x14ac:dyDescent="0.2">
      <c r="A8">
        <v>164</v>
      </c>
      <c r="B8">
        <v>185</v>
      </c>
      <c r="C8">
        <v>165</v>
      </c>
    </row>
    <row r="9" spans="1:4" x14ac:dyDescent="0.2">
      <c r="A9">
        <v>153</v>
      </c>
      <c r="B9">
        <v>192</v>
      </c>
      <c r="C9">
        <v>166</v>
      </c>
    </row>
    <row r="10" spans="1:4" x14ac:dyDescent="0.2">
      <c r="A10">
        <v>154</v>
      </c>
      <c r="B10">
        <v>195</v>
      </c>
      <c r="C10">
        <v>157</v>
      </c>
    </row>
    <row r="11" spans="1:4" x14ac:dyDescent="0.2">
      <c r="A11">
        <v>136</v>
      </c>
      <c r="B11">
        <v>215</v>
      </c>
      <c r="C11">
        <v>163</v>
      </c>
    </row>
    <row r="12" spans="1:4" x14ac:dyDescent="0.2">
      <c r="A12">
        <v>142</v>
      </c>
      <c r="B12">
        <v>192</v>
      </c>
      <c r="C12">
        <v>150</v>
      </c>
    </row>
    <row r="13" spans="1:4" x14ac:dyDescent="0.2">
      <c r="A13">
        <v>133</v>
      </c>
      <c r="B13">
        <v>173</v>
      </c>
      <c r="C13">
        <v>154</v>
      </c>
    </row>
    <row r="14" spans="1:4" x14ac:dyDescent="0.2">
      <c r="A14">
        <v>134</v>
      </c>
      <c r="B14">
        <v>176</v>
      </c>
      <c r="C14">
        <v>146</v>
      </c>
    </row>
    <row r="15" spans="1:4" x14ac:dyDescent="0.2">
      <c r="A15">
        <v>134</v>
      </c>
      <c r="B15">
        <v>219</v>
      </c>
      <c r="C15">
        <v>147</v>
      </c>
    </row>
    <row r="16" spans="1:4" x14ac:dyDescent="0.2">
      <c r="A16">
        <v>163</v>
      </c>
      <c r="B16">
        <v>199</v>
      </c>
      <c r="C16">
        <v>150</v>
      </c>
    </row>
    <row r="17" spans="1:3" x14ac:dyDescent="0.2">
      <c r="A17">
        <v>141</v>
      </c>
      <c r="B17">
        <v>409</v>
      </c>
      <c r="C17">
        <v>187</v>
      </c>
    </row>
    <row r="18" spans="1:3" x14ac:dyDescent="0.2">
      <c r="A18">
        <v>159</v>
      </c>
      <c r="B18">
        <v>221</v>
      </c>
      <c r="C18">
        <v>152</v>
      </c>
    </row>
    <row r="19" spans="1:3" x14ac:dyDescent="0.2">
      <c r="A19">
        <v>142</v>
      </c>
      <c r="B19">
        <v>188</v>
      </c>
      <c r="C19">
        <v>154</v>
      </c>
    </row>
    <row r="20" spans="1:3" x14ac:dyDescent="0.2">
      <c r="A20">
        <v>141</v>
      </c>
      <c r="B20">
        <v>200</v>
      </c>
      <c r="C20">
        <v>152</v>
      </c>
    </row>
    <row r="21" spans="1:3" x14ac:dyDescent="0.2">
      <c r="A21">
        <v>140</v>
      </c>
      <c r="B21">
        <v>183</v>
      </c>
      <c r="C21">
        <v>151</v>
      </c>
    </row>
    <row r="22" spans="1:3" x14ac:dyDescent="0.2">
      <c r="A22">
        <v>141</v>
      </c>
      <c r="B22">
        <v>191</v>
      </c>
      <c r="C22">
        <v>162</v>
      </c>
    </row>
    <row r="23" spans="1:3" x14ac:dyDescent="0.2">
      <c r="A23">
        <v>141</v>
      </c>
      <c r="B23">
        <v>185</v>
      </c>
      <c r="C23">
        <v>161</v>
      </c>
    </row>
    <row r="24" spans="1:3" x14ac:dyDescent="0.2">
      <c r="A24">
        <v>141</v>
      </c>
      <c r="B24">
        <v>181</v>
      </c>
      <c r="C24">
        <v>175</v>
      </c>
    </row>
    <row r="25" spans="1:3" x14ac:dyDescent="0.2">
      <c r="A25">
        <v>142</v>
      </c>
      <c r="B25">
        <v>184</v>
      </c>
      <c r="C25">
        <v>153</v>
      </c>
    </row>
    <row r="26" spans="1:3" x14ac:dyDescent="0.2">
      <c r="A26">
        <v>143</v>
      </c>
      <c r="B26">
        <v>182</v>
      </c>
      <c r="C26">
        <v>152</v>
      </c>
    </row>
    <row r="27" spans="1:3" x14ac:dyDescent="0.2">
      <c r="A27">
        <v>144</v>
      </c>
      <c r="B27">
        <v>191</v>
      </c>
      <c r="C27">
        <v>152</v>
      </c>
    </row>
    <row r="28" spans="1:3" x14ac:dyDescent="0.2">
      <c r="A28">
        <v>141</v>
      </c>
      <c r="B28">
        <v>180</v>
      </c>
      <c r="C28">
        <v>152</v>
      </c>
    </row>
    <row r="29" spans="1:3" x14ac:dyDescent="0.2">
      <c r="A29">
        <v>153</v>
      </c>
      <c r="B29">
        <v>224</v>
      </c>
      <c r="C29">
        <v>174</v>
      </c>
    </row>
    <row r="30" spans="1:3" x14ac:dyDescent="0.2">
      <c r="A30">
        <v>148</v>
      </c>
      <c r="B30">
        <v>180</v>
      </c>
      <c r="C30">
        <v>151</v>
      </c>
    </row>
    <row r="31" spans="1:3" x14ac:dyDescent="0.2">
      <c r="A31">
        <v>143</v>
      </c>
      <c r="B31">
        <v>179</v>
      </c>
      <c r="C31">
        <v>151</v>
      </c>
    </row>
    <row r="32" spans="1:3" x14ac:dyDescent="0.2">
      <c r="A32">
        <v>140</v>
      </c>
      <c r="B32">
        <v>180</v>
      </c>
      <c r="C32">
        <v>151</v>
      </c>
    </row>
    <row r="33" spans="1:3" x14ac:dyDescent="0.2">
      <c r="A33">
        <v>142</v>
      </c>
      <c r="B33">
        <v>179</v>
      </c>
      <c r="C33">
        <v>151</v>
      </c>
    </row>
    <row r="34" spans="1:3" x14ac:dyDescent="0.2">
      <c r="A34">
        <v>140</v>
      </c>
      <c r="B34">
        <v>180</v>
      </c>
      <c r="C34">
        <v>150</v>
      </c>
    </row>
    <row r="35" spans="1:3" x14ac:dyDescent="0.2">
      <c r="A35">
        <v>143</v>
      </c>
      <c r="B35">
        <v>180</v>
      </c>
      <c r="C35">
        <v>152</v>
      </c>
    </row>
    <row r="36" spans="1:3" x14ac:dyDescent="0.2">
      <c r="A36">
        <v>140</v>
      </c>
      <c r="B36">
        <v>180</v>
      </c>
      <c r="C36">
        <v>153</v>
      </c>
    </row>
    <row r="37" spans="1:3" x14ac:dyDescent="0.2">
      <c r="A37">
        <v>141</v>
      </c>
      <c r="B37">
        <v>189</v>
      </c>
      <c r="C37">
        <v>151</v>
      </c>
    </row>
    <row r="38" spans="1:3" x14ac:dyDescent="0.2">
      <c r="A38">
        <v>140</v>
      </c>
      <c r="B38">
        <v>196</v>
      </c>
      <c r="C38">
        <v>183</v>
      </c>
    </row>
    <row r="39" spans="1:3" x14ac:dyDescent="0.2">
      <c r="A39">
        <v>141</v>
      </c>
      <c r="B39">
        <v>188</v>
      </c>
      <c r="C39">
        <v>158</v>
      </c>
    </row>
    <row r="40" spans="1:3" x14ac:dyDescent="0.2">
      <c r="A40">
        <v>155</v>
      </c>
      <c r="B40">
        <v>180</v>
      </c>
      <c r="C40">
        <v>153</v>
      </c>
    </row>
    <row r="41" spans="1:3" x14ac:dyDescent="0.2">
      <c r="A41">
        <v>141</v>
      </c>
      <c r="B41">
        <v>181</v>
      </c>
      <c r="C41">
        <v>151</v>
      </c>
    </row>
    <row r="42" spans="1:3" x14ac:dyDescent="0.2">
      <c r="A42">
        <v>141</v>
      </c>
      <c r="B42">
        <v>180</v>
      </c>
      <c r="C42">
        <v>154</v>
      </c>
    </row>
    <row r="43" spans="1:3" x14ac:dyDescent="0.2">
      <c r="A43">
        <v>139</v>
      </c>
      <c r="B43">
        <v>180</v>
      </c>
      <c r="C43">
        <v>152</v>
      </c>
    </row>
    <row r="44" spans="1:3" x14ac:dyDescent="0.2">
      <c r="A44">
        <v>140</v>
      </c>
      <c r="B44">
        <v>194</v>
      </c>
      <c r="C44">
        <v>153</v>
      </c>
    </row>
    <row r="45" spans="1:3" x14ac:dyDescent="0.2">
      <c r="A45">
        <v>156</v>
      </c>
      <c r="B45">
        <v>200</v>
      </c>
      <c r="C45">
        <v>151</v>
      </c>
    </row>
    <row r="46" spans="1:3" x14ac:dyDescent="0.2">
      <c r="A46">
        <v>139</v>
      </c>
      <c r="B46">
        <v>192</v>
      </c>
      <c r="C46">
        <v>185</v>
      </c>
    </row>
    <row r="47" spans="1:3" x14ac:dyDescent="0.2">
      <c r="A47">
        <v>139</v>
      </c>
      <c r="B47">
        <v>181</v>
      </c>
      <c r="C47">
        <v>152</v>
      </c>
    </row>
    <row r="48" spans="1:3" x14ac:dyDescent="0.2">
      <c r="A48">
        <v>152</v>
      </c>
      <c r="B48">
        <v>183</v>
      </c>
      <c r="C48">
        <v>153</v>
      </c>
    </row>
    <row r="49" spans="1:3" x14ac:dyDescent="0.2">
      <c r="A49">
        <v>140</v>
      </c>
      <c r="B49">
        <v>180</v>
      </c>
      <c r="C49">
        <v>153</v>
      </c>
    </row>
    <row r="50" spans="1:3" x14ac:dyDescent="0.2">
      <c r="A50">
        <v>140</v>
      </c>
      <c r="B50">
        <v>182</v>
      </c>
      <c r="C50">
        <v>152</v>
      </c>
    </row>
    <row r="51" spans="1:3" x14ac:dyDescent="0.2">
      <c r="A51">
        <v>139</v>
      </c>
      <c r="B51">
        <v>179</v>
      </c>
      <c r="C51">
        <v>165</v>
      </c>
    </row>
    <row r="52" spans="1:3" x14ac:dyDescent="0.2">
      <c r="A52">
        <v>141</v>
      </c>
      <c r="B52">
        <v>193</v>
      </c>
      <c r="C52">
        <v>178</v>
      </c>
    </row>
    <row r="53" spans="1:3" x14ac:dyDescent="0.2">
      <c r="A53">
        <v>148</v>
      </c>
      <c r="B53">
        <v>181</v>
      </c>
      <c r="C53">
        <v>151</v>
      </c>
    </row>
    <row r="54" spans="1:3" x14ac:dyDescent="0.2">
      <c r="A54">
        <v>150</v>
      </c>
      <c r="B54">
        <v>180</v>
      </c>
      <c r="C54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3220-8173-496A-A51C-8AC149C4875D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141.5</v>
      </c>
      <c r="B2" s="4">
        <f>MEDIAN(B5:B54)</f>
        <v>178</v>
      </c>
      <c r="C2" s="5">
        <f>MEDIAN(C5:C54)</f>
        <v>148.5</v>
      </c>
      <c r="D2" s="1" t="s">
        <v>0</v>
      </c>
    </row>
    <row r="3" spans="1:4" ht="16" thickBot="1" x14ac:dyDescent="0.25">
      <c r="A3" s="6">
        <f>VAR(A5:A54)</f>
        <v>618.54857142856918</v>
      </c>
      <c r="B3" s="7">
        <f>VAR(B5:B54)</f>
        <v>1864.3465306122446</v>
      </c>
      <c r="C3" s="8">
        <f>VAR(C5:C54)</f>
        <v>409.49551020408222</v>
      </c>
      <c r="D3" s="9" t="s">
        <v>1</v>
      </c>
    </row>
    <row r="4" spans="1:4" ht="16" thickBot="1" x14ac:dyDescent="0.25">
      <c r="A4" s="10">
        <f>STDEV(A5:A54)</f>
        <v>24.870636731466469</v>
      </c>
      <c r="B4" s="11">
        <f>STDEV(B5:B54)</f>
        <v>43.178079283500381</v>
      </c>
      <c r="C4" s="12">
        <f>STDEV(C5:C54)</f>
        <v>20.235995409272117</v>
      </c>
      <c r="D4" s="1" t="s">
        <v>2</v>
      </c>
    </row>
    <row r="5" spans="1:4" x14ac:dyDescent="0.2">
      <c r="A5">
        <v>148</v>
      </c>
      <c r="B5">
        <v>184</v>
      </c>
      <c r="C5">
        <v>153</v>
      </c>
    </row>
    <row r="6" spans="1:4" x14ac:dyDescent="0.2">
      <c r="A6">
        <v>146</v>
      </c>
      <c r="B6">
        <v>210</v>
      </c>
      <c r="C6">
        <v>157</v>
      </c>
    </row>
    <row r="7" spans="1:4" x14ac:dyDescent="0.2">
      <c r="A7">
        <v>147</v>
      </c>
      <c r="B7">
        <v>183</v>
      </c>
      <c r="C7">
        <v>154</v>
      </c>
    </row>
    <row r="8" spans="1:4" x14ac:dyDescent="0.2">
      <c r="A8">
        <v>146</v>
      </c>
      <c r="B8">
        <v>199</v>
      </c>
      <c r="C8">
        <v>155</v>
      </c>
    </row>
    <row r="9" spans="1:4" x14ac:dyDescent="0.2">
      <c r="A9">
        <v>146</v>
      </c>
      <c r="B9">
        <v>221</v>
      </c>
      <c r="C9">
        <v>157</v>
      </c>
    </row>
    <row r="10" spans="1:4" x14ac:dyDescent="0.2">
      <c r="A10">
        <v>153</v>
      </c>
      <c r="B10">
        <v>222</v>
      </c>
      <c r="C10">
        <v>146</v>
      </c>
    </row>
    <row r="11" spans="1:4" x14ac:dyDescent="0.2">
      <c r="A11">
        <v>140</v>
      </c>
      <c r="B11">
        <v>188</v>
      </c>
      <c r="C11">
        <v>149</v>
      </c>
    </row>
    <row r="12" spans="1:4" x14ac:dyDescent="0.2">
      <c r="A12">
        <v>142</v>
      </c>
      <c r="B12">
        <v>176</v>
      </c>
      <c r="C12">
        <v>147</v>
      </c>
    </row>
    <row r="13" spans="1:4" x14ac:dyDescent="0.2">
      <c r="A13">
        <v>141</v>
      </c>
      <c r="B13">
        <v>178</v>
      </c>
      <c r="C13">
        <v>149</v>
      </c>
    </row>
    <row r="14" spans="1:4" x14ac:dyDescent="0.2">
      <c r="A14">
        <v>140</v>
      </c>
      <c r="B14">
        <v>176</v>
      </c>
      <c r="C14">
        <v>161</v>
      </c>
    </row>
    <row r="15" spans="1:4" x14ac:dyDescent="0.2">
      <c r="A15">
        <v>139</v>
      </c>
      <c r="B15">
        <v>176</v>
      </c>
      <c r="C15">
        <v>154</v>
      </c>
    </row>
    <row r="16" spans="1:4" x14ac:dyDescent="0.2">
      <c r="A16">
        <v>295</v>
      </c>
      <c r="B16">
        <v>256</v>
      </c>
      <c r="C16">
        <v>177</v>
      </c>
    </row>
    <row r="17" spans="1:3" x14ac:dyDescent="0.2">
      <c r="A17">
        <v>146</v>
      </c>
      <c r="B17">
        <v>177</v>
      </c>
      <c r="C17">
        <v>148</v>
      </c>
    </row>
    <row r="18" spans="1:3" x14ac:dyDescent="0.2">
      <c r="A18">
        <v>141</v>
      </c>
      <c r="B18">
        <v>184</v>
      </c>
      <c r="C18">
        <v>149</v>
      </c>
    </row>
    <row r="19" spans="1:3" x14ac:dyDescent="0.2">
      <c r="A19">
        <v>139</v>
      </c>
      <c r="B19">
        <v>183</v>
      </c>
      <c r="C19">
        <v>161</v>
      </c>
    </row>
    <row r="20" spans="1:3" x14ac:dyDescent="0.2">
      <c r="A20">
        <v>140</v>
      </c>
      <c r="B20">
        <v>174</v>
      </c>
      <c r="C20">
        <v>148</v>
      </c>
    </row>
    <row r="21" spans="1:3" x14ac:dyDescent="0.2">
      <c r="A21">
        <v>150</v>
      </c>
      <c r="B21">
        <v>175</v>
      </c>
      <c r="C21">
        <v>156</v>
      </c>
    </row>
    <row r="22" spans="1:3" x14ac:dyDescent="0.2">
      <c r="A22">
        <v>184</v>
      </c>
      <c r="B22">
        <v>216</v>
      </c>
      <c r="C22">
        <v>147</v>
      </c>
    </row>
    <row r="23" spans="1:3" x14ac:dyDescent="0.2">
      <c r="A23">
        <v>139</v>
      </c>
      <c r="B23">
        <v>176</v>
      </c>
      <c r="C23">
        <v>149</v>
      </c>
    </row>
    <row r="24" spans="1:3" x14ac:dyDescent="0.2">
      <c r="A24">
        <v>140</v>
      </c>
      <c r="B24">
        <v>174</v>
      </c>
      <c r="C24">
        <v>145</v>
      </c>
    </row>
    <row r="25" spans="1:3" x14ac:dyDescent="0.2">
      <c r="A25">
        <v>142</v>
      </c>
      <c r="B25">
        <v>179</v>
      </c>
      <c r="C25">
        <v>147</v>
      </c>
    </row>
    <row r="26" spans="1:3" x14ac:dyDescent="0.2">
      <c r="A26">
        <v>141</v>
      </c>
      <c r="B26">
        <v>176</v>
      </c>
      <c r="C26">
        <v>158</v>
      </c>
    </row>
    <row r="27" spans="1:3" x14ac:dyDescent="0.2">
      <c r="A27">
        <v>143</v>
      </c>
      <c r="B27">
        <v>190</v>
      </c>
      <c r="C27">
        <v>148</v>
      </c>
    </row>
    <row r="28" spans="1:3" x14ac:dyDescent="0.2">
      <c r="A28">
        <v>139</v>
      </c>
      <c r="B28">
        <v>253</v>
      </c>
      <c r="C28">
        <v>156</v>
      </c>
    </row>
    <row r="29" spans="1:3" x14ac:dyDescent="0.2">
      <c r="A29">
        <v>153</v>
      </c>
      <c r="B29">
        <v>185</v>
      </c>
      <c r="C29">
        <v>147</v>
      </c>
    </row>
    <row r="30" spans="1:3" x14ac:dyDescent="0.2">
      <c r="A30">
        <v>139</v>
      </c>
      <c r="B30">
        <v>174</v>
      </c>
      <c r="C30">
        <v>145</v>
      </c>
    </row>
    <row r="31" spans="1:3" x14ac:dyDescent="0.2">
      <c r="A31">
        <v>139</v>
      </c>
      <c r="B31">
        <v>174</v>
      </c>
      <c r="C31">
        <v>146</v>
      </c>
    </row>
    <row r="32" spans="1:3" x14ac:dyDescent="0.2">
      <c r="A32">
        <v>138</v>
      </c>
      <c r="B32">
        <v>174</v>
      </c>
      <c r="C32">
        <v>147</v>
      </c>
    </row>
    <row r="33" spans="1:3" x14ac:dyDescent="0.2">
      <c r="A33">
        <v>140</v>
      </c>
      <c r="B33">
        <v>173</v>
      </c>
      <c r="C33">
        <v>147</v>
      </c>
    </row>
    <row r="34" spans="1:3" x14ac:dyDescent="0.2">
      <c r="A34">
        <v>154</v>
      </c>
      <c r="B34">
        <v>176</v>
      </c>
      <c r="C34">
        <v>145</v>
      </c>
    </row>
    <row r="35" spans="1:3" x14ac:dyDescent="0.2">
      <c r="A35">
        <v>170</v>
      </c>
      <c r="B35">
        <v>173</v>
      </c>
      <c r="C35">
        <v>146</v>
      </c>
    </row>
    <row r="36" spans="1:3" x14ac:dyDescent="0.2">
      <c r="A36">
        <v>154</v>
      </c>
      <c r="B36">
        <v>208</v>
      </c>
      <c r="C36">
        <v>146</v>
      </c>
    </row>
    <row r="37" spans="1:3" x14ac:dyDescent="0.2">
      <c r="A37">
        <v>141</v>
      </c>
      <c r="B37">
        <v>178</v>
      </c>
      <c r="C37">
        <v>145</v>
      </c>
    </row>
    <row r="38" spans="1:3" x14ac:dyDescent="0.2">
      <c r="A38">
        <v>141</v>
      </c>
      <c r="B38">
        <v>174</v>
      </c>
      <c r="C38">
        <v>146</v>
      </c>
    </row>
    <row r="39" spans="1:3" x14ac:dyDescent="0.2">
      <c r="A39">
        <v>139</v>
      </c>
      <c r="B39">
        <v>174</v>
      </c>
      <c r="C39">
        <v>148</v>
      </c>
    </row>
    <row r="40" spans="1:3" x14ac:dyDescent="0.2">
      <c r="A40">
        <v>140</v>
      </c>
      <c r="B40">
        <v>175</v>
      </c>
      <c r="C40">
        <v>163</v>
      </c>
    </row>
    <row r="41" spans="1:3" x14ac:dyDescent="0.2">
      <c r="A41">
        <v>139</v>
      </c>
      <c r="B41">
        <v>174</v>
      </c>
      <c r="C41">
        <v>200</v>
      </c>
    </row>
    <row r="42" spans="1:3" x14ac:dyDescent="0.2">
      <c r="A42">
        <v>139</v>
      </c>
      <c r="B42">
        <v>176</v>
      </c>
      <c r="C42">
        <v>147</v>
      </c>
    </row>
    <row r="43" spans="1:3" x14ac:dyDescent="0.2">
      <c r="A43">
        <v>160</v>
      </c>
      <c r="B43">
        <v>179</v>
      </c>
      <c r="C43">
        <v>212</v>
      </c>
    </row>
    <row r="44" spans="1:3" x14ac:dyDescent="0.2">
      <c r="A44">
        <v>197</v>
      </c>
      <c r="B44">
        <v>421</v>
      </c>
      <c r="C44">
        <v>211</v>
      </c>
    </row>
    <row r="45" spans="1:3" x14ac:dyDescent="0.2">
      <c r="A45">
        <v>158</v>
      </c>
      <c r="B45">
        <v>177</v>
      </c>
      <c r="C45">
        <v>152</v>
      </c>
    </row>
    <row r="46" spans="1:3" x14ac:dyDescent="0.2">
      <c r="A46">
        <v>143</v>
      </c>
      <c r="B46">
        <v>236</v>
      </c>
      <c r="C46">
        <v>163</v>
      </c>
    </row>
    <row r="47" spans="1:3" x14ac:dyDescent="0.2">
      <c r="A47">
        <v>192</v>
      </c>
      <c r="B47">
        <v>316</v>
      </c>
      <c r="C47">
        <v>244</v>
      </c>
    </row>
    <row r="48" spans="1:3" x14ac:dyDescent="0.2">
      <c r="A48">
        <v>152</v>
      </c>
      <c r="B48">
        <v>215</v>
      </c>
      <c r="C48">
        <v>148</v>
      </c>
    </row>
    <row r="49" spans="1:3" x14ac:dyDescent="0.2">
      <c r="A49">
        <v>173</v>
      </c>
      <c r="B49">
        <v>178</v>
      </c>
      <c r="C49">
        <v>147</v>
      </c>
    </row>
    <row r="50" spans="1:3" x14ac:dyDescent="0.2">
      <c r="A50">
        <v>138</v>
      </c>
      <c r="B50">
        <v>173</v>
      </c>
      <c r="C50">
        <v>146</v>
      </c>
    </row>
    <row r="51" spans="1:3" x14ac:dyDescent="0.2">
      <c r="A51">
        <v>141</v>
      </c>
      <c r="B51">
        <v>175</v>
      </c>
      <c r="C51">
        <v>147</v>
      </c>
    </row>
    <row r="52" spans="1:3" x14ac:dyDescent="0.2">
      <c r="A52">
        <v>138</v>
      </c>
      <c r="B52">
        <v>205</v>
      </c>
      <c r="C52">
        <v>149</v>
      </c>
    </row>
    <row r="53" spans="1:3" x14ac:dyDescent="0.2">
      <c r="A53">
        <v>139</v>
      </c>
      <c r="B53">
        <v>243</v>
      </c>
      <c r="C53">
        <v>190</v>
      </c>
    </row>
    <row r="54" spans="1:3" x14ac:dyDescent="0.2">
      <c r="A54">
        <v>150</v>
      </c>
      <c r="B54">
        <v>219</v>
      </c>
      <c r="C54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314-B62D-44B3-9792-81C8D434647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146.5</v>
      </c>
      <c r="B2" s="4">
        <f>MEDIAN(B5:B54)</f>
        <v>183.5</v>
      </c>
      <c r="C2" s="5">
        <f>MEDIAN(C5:C54)</f>
        <v>157.5</v>
      </c>
      <c r="D2" s="1" t="s">
        <v>0</v>
      </c>
    </row>
    <row r="3" spans="1:4" ht="16" thickBot="1" x14ac:dyDescent="0.25">
      <c r="A3" s="6">
        <f>VAR(A5:A54)</f>
        <v>1020.7024489795904</v>
      </c>
      <c r="B3" s="7">
        <f>VAR(B5:B54)</f>
        <v>1372.1734693877552</v>
      </c>
      <c r="C3" s="8">
        <f>VAR(C5:C54)</f>
        <v>635.04653061224542</v>
      </c>
      <c r="D3" s="9" t="s">
        <v>1</v>
      </c>
    </row>
    <row r="4" spans="1:4" ht="16" thickBot="1" x14ac:dyDescent="0.25">
      <c r="A4" s="10">
        <f>STDEV(A5:A54)</f>
        <v>31.948434217964273</v>
      </c>
      <c r="B4" s="11">
        <f>STDEV(B5:B54)</f>
        <v>37.042859897526206</v>
      </c>
      <c r="C4" s="12">
        <f>STDEV(C5:C54)</f>
        <v>25.200129575306661</v>
      </c>
      <c r="D4" s="1" t="s">
        <v>2</v>
      </c>
    </row>
    <row r="5" spans="1:4" x14ac:dyDescent="0.2">
      <c r="A5">
        <v>173</v>
      </c>
      <c r="B5">
        <v>239</v>
      </c>
      <c r="C5">
        <v>167</v>
      </c>
    </row>
    <row r="6" spans="1:4" x14ac:dyDescent="0.2">
      <c r="A6">
        <v>198</v>
      </c>
      <c r="B6">
        <v>245</v>
      </c>
      <c r="C6">
        <v>192</v>
      </c>
    </row>
    <row r="7" spans="1:4" x14ac:dyDescent="0.2">
      <c r="A7">
        <v>141</v>
      </c>
      <c r="B7">
        <v>182</v>
      </c>
      <c r="C7">
        <v>202</v>
      </c>
    </row>
    <row r="8" spans="1:4" x14ac:dyDescent="0.2">
      <c r="A8">
        <v>150</v>
      </c>
      <c r="B8">
        <v>181</v>
      </c>
      <c r="C8">
        <v>207</v>
      </c>
    </row>
    <row r="9" spans="1:4" x14ac:dyDescent="0.2">
      <c r="A9">
        <v>164</v>
      </c>
      <c r="B9">
        <v>177</v>
      </c>
      <c r="C9">
        <v>176</v>
      </c>
    </row>
    <row r="10" spans="1:4" x14ac:dyDescent="0.2">
      <c r="A10">
        <v>141</v>
      </c>
      <c r="B10">
        <v>192</v>
      </c>
      <c r="C10">
        <v>150</v>
      </c>
    </row>
    <row r="11" spans="1:4" x14ac:dyDescent="0.2">
      <c r="A11">
        <v>153</v>
      </c>
      <c r="B11">
        <v>259</v>
      </c>
      <c r="C11">
        <v>154</v>
      </c>
    </row>
    <row r="12" spans="1:4" x14ac:dyDescent="0.2">
      <c r="A12">
        <v>145</v>
      </c>
      <c r="B12">
        <v>213</v>
      </c>
      <c r="C12">
        <v>151</v>
      </c>
    </row>
    <row r="13" spans="1:4" x14ac:dyDescent="0.2">
      <c r="A13">
        <v>199</v>
      </c>
      <c r="B13">
        <v>188</v>
      </c>
      <c r="C13">
        <v>171</v>
      </c>
    </row>
    <row r="14" spans="1:4" x14ac:dyDescent="0.2">
      <c r="A14">
        <v>251</v>
      </c>
      <c r="B14">
        <v>190</v>
      </c>
      <c r="C14">
        <v>167</v>
      </c>
    </row>
    <row r="15" spans="1:4" x14ac:dyDescent="0.2">
      <c r="A15">
        <v>143</v>
      </c>
      <c r="B15">
        <v>186</v>
      </c>
      <c r="C15">
        <v>153</v>
      </c>
    </row>
    <row r="16" spans="1:4" x14ac:dyDescent="0.2">
      <c r="A16">
        <v>145</v>
      </c>
      <c r="B16">
        <v>188</v>
      </c>
      <c r="C16">
        <v>158</v>
      </c>
    </row>
    <row r="17" spans="1:3" x14ac:dyDescent="0.2">
      <c r="A17">
        <v>141</v>
      </c>
      <c r="B17">
        <v>178</v>
      </c>
      <c r="C17">
        <v>168</v>
      </c>
    </row>
    <row r="18" spans="1:3" x14ac:dyDescent="0.2">
      <c r="A18">
        <v>164</v>
      </c>
      <c r="B18">
        <v>241</v>
      </c>
      <c r="C18">
        <v>151</v>
      </c>
    </row>
    <row r="19" spans="1:3" x14ac:dyDescent="0.2">
      <c r="A19">
        <v>142</v>
      </c>
      <c r="B19">
        <v>181</v>
      </c>
      <c r="C19">
        <v>149</v>
      </c>
    </row>
    <row r="20" spans="1:3" x14ac:dyDescent="0.2">
      <c r="A20">
        <v>142</v>
      </c>
      <c r="B20">
        <v>197</v>
      </c>
      <c r="C20">
        <v>199</v>
      </c>
    </row>
    <row r="21" spans="1:3" x14ac:dyDescent="0.2">
      <c r="A21">
        <v>139</v>
      </c>
      <c r="B21">
        <v>179</v>
      </c>
      <c r="C21">
        <v>149</v>
      </c>
    </row>
    <row r="22" spans="1:3" x14ac:dyDescent="0.2">
      <c r="A22">
        <v>140</v>
      </c>
      <c r="B22">
        <v>192</v>
      </c>
      <c r="C22">
        <v>149</v>
      </c>
    </row>
    <row r="23" spans="1:3" x14ac:dyDescent="0.2">
      <c r="A23">
        <v>139</v>
      </c>
      <c r="B23">
        <v>177</v>
      </c>
      <c r="C23">
        <v>158</v>
      </c>
    </row>
    <row r="24" spans="1:3" x14ac:dyDescent="0.2">
      <c r="A24">
        <v>158</v>
      </c>
      <c r="B24">
        <v>220</v>
      </c>
      <c r="C24">
        <v>232</v>
      </c>
    </row>
    <row r="25" spans="1:3" x14ac:dyDescent="0.2">
      <c r="A25">
        <v>139</v>
      </c>
      <c r="B25">
        <v>179</v>
      </c>
      <c r="C25">
        <v>150</v>
      </c>
    </row>
    <row r="26" spans="1:3" x14ac:dyDescent="0.2">
      <c r="A26">
        <v>142</v>
      </c>
      <c r="B26">
        <v>178</v>
      </c>
      <c r="C26">
        <v>149</v>
      </c>
    </row>
    <row r="27" spans="1:3" x14ac:dyDescent="0.2">
      <c r="A27">
        <v>141</v>
      </c>
      <c r="B27">
        <v>177</v>
      </c>
      <c r="C27">
        <v>151</v>
      </c>
    </row>
    <row r="28" spans="1:3" x14ac:dyDescent="0.2">
      <c r="A28">
        <v>140</v>
      </c>
      <c r="B28">
        <v>176</v>
      </c>
      <c r="C28">
        <v>186</v>
      </c>
    </row>
    <row r="29" spans="1:3" x14ac:dyDescent="0.2">
      <c r="A29">
        <v>139</v>
      </c>
      <c r="B29">
        <v>180</v>
      </c>
      <c r="C29">
        <v>228</v>
      </c>
    </row>
    <row r="30" spans="1:3" x14ac:dyDescent="0.2">
      <c r="A30">
        <v>150</v>
      </c>
      <c r="B30">
        <v>209</v>
      </c>
      <c r="C30">
        <v>150</v>
      </c>
    </row>
    <row r="31" spans="1:3" x14ac:dyDescent="0.2">
      <c r="A31">
        <v>165</v>
      </c>
      <c r="B31">
        <v>180</v>
      </c>
      <c r="C31">
        <v>150</v>
      </c>
    </row>
    <row r="32" spans="1:3" x14ac:dyDescent="0.2">
      <c r="A32">
        <v>140</v>
      </c>
      <c r="B32">
        <v>178</v>
      </c>
      <c r="C32">
        <v>151</v>
      </c>
    </row>
    <row r="33" spans="1:3" x14ac:dyDescent="0.2">
      <c r="A33">
        <v>140</v>
      </c>
      <c r="B33">
        <v>187</v>
      </c>
      <c r="C33">
        <v>149</v>
      </c>
    </row>
    <row r="34" spans="1:3" x14ac:dyDescent="0.2">
      <c r="A34">
        <v>140</v>
      </c>
      <c r="B34">
        <v>179</v>
      </c>
      <c r="C34">
        <v>158</v>
      </c>
    </row>
    <row r="35" spans="1:3" x14ac:dyDescent="0.2">
      <c r="A35">
        <v>141</v>
      </c>
      <c r="B35">
        <v>200</v>
      </c>
      <c r="C35">
        <v>213</v>
      </c>
    </row>
    <row r="36" spans="1:3" x14ac:dyDescent="0.2">
      <c r="A36">
        <v>255</v>
      </c>
      <c r="B36">
        <v>399</v>
      </c>
      <c r="C36">
        <v>250</v>
      </c>
    </row>
    <row r="37" spans="1:3" x14ac:dyDescent="0.2">
      <c r="A37">
        <v>174</v>
      </c>
      <c r="B37">
        <v>211</v>
      </c>
      <c r="C37">
        <v>163</v>
      </c>
    </row>
    <row r="38" spans="1:3" x14ac:dyDescent="0.2">
      <c r="A38">
        <v>158</v>
      </c>
      <c r="B38">
        <v>197</v>
      </c>
      <c r="C38">
        <v>155</v>
      </c>
    </row>
    <row r="39" spans="1:3" x14ac:dyDescent="0.2">
      <c r="A39">
        <v>158</v>
      </c>
      <c r="B39">
        <v>180</v>
      </c>
      <c r="C39">
        <v>150</v>
      </c>
    </row>
    <row r="40" spans="1:3" x14ac:dyDescent="0.2">
      <c r="A40">
        <v>151</v>
      </c>
      <c r="B40">
        <v>179</v>
      </c>
      <c r="C40">
        <v>157</v>
      </c>
    </row>
    <row r="41" spans="1:3" x14ac:dyDescent="0.2">
      <c r="A41">
        <v>195</v>
      </c>
      <c r="B41">
        <v>210</v>
      </c>
      <c r="C41">
        <v>166</v>
      </c>
    </row>
    <row r="42" spans="1:3" x14ac:dyDescent="0.2">
      <c r="A42">
        <v>143</v>
      </c>
      <c r="B42">
        <v>182</v>
      </c>
      <c r="C42">
        <v>160</v>
      </c>
    </row>
    <row r="43" spans="1:3" x14ac:dyDescent="0.2">
      <c r="A43">
        <v>142</v>
      </c>
      <c r="B43">
        <v>179</v>
      </c>
      <c r="C43">
        <v>150</v>
      </c>
    </row>
    <row r="44" spans="1:3" x14ac:dyDescent="0.2">
      <c r="A44">
        <v>148</v>
      </c>
      <c r="B44">
        <v>182</v>
      </c>
      <c r="C44">
        <v>203</v>
      </c>
    </row>
    <row r="45" spans="1:3" x14ac:dyDescent="0.2">
      <c r="A45">
        <v>177</v>
      </c>
      <c r="B45">
        <v>179</v>
      </c>
      <c r="C45">
        <v>185</v>
      </c>
    </row>
    <row r="46" spans="1:3" x14ac:dyDescent="0.2">
      <c r="A46">
        <v>166</v>
      </c>
      <c r="B46">
        <v>270</v>
      </c>
      <c r="C46">
        <v>179</v>
      </c>
    </row>
    <row r="47" spans="1:3" x14ac:dyDescent="0.2">
      <c r="A47">
        <v>170</v>
      </c>
      <c r="B47">
        <v>216</v>
      </c>
      <c r="C47">
        <v>157</v>
      </c>
    </row>
    <row r="48" spans="1:3" x14ac:dyDescent="0.2">
      <c r="A48">
        <v>141</v>
      </c>
      <c r="B48">
        <v>179</v>
      </c>
      <c r="C48">
        <v>150</v>
      </c>
    </row>
    <row r="49" spans="1:3" x14ac:dyDescent="0.2">
      <c r="A49">
        <v>143</v>
      </c>
      <c r="B49">
        <v>178</v>
      </c>
      <c r="C49">
        <v>151</v>
      </c>
    </row>
    <row r="50" spans="1:3" x14ac:dyDescent="0.2">
      <c r="A50">
        <v>140</v>
      </c>
      <c r="B50">
        <v>180</v>
      </c>
      <c r="C50">
        <v>151</v>
      </c>
    </row>
    <row r="51" spans="1:3" x14ac:dyDescent="0.2">
      <c r="A51">
        <v>156</v>
      </c>
      <c r="B51">
        <v>185</v>
      </c>
      <c r="C51">
        <v>157</v>
      </c>
    </row>
    <row r="52" spans="1:3" x14ac:dyDescent="0.2">
      <c r="A52">
        <v>192</v>
      </c>
      <c r="B52">
        <v>232</v>
      </c>
      <c r="C52">
        <v>150</v>
      </c>
    </row>
    <row r="53" spans="1:3" x14ac:dyDescent="0.2">
      <c r="A53">
        <v>184</v>
      </c>
      <c r="B53">
        <v>182</v>
      </c>
      <c r="C53">
        <v>199</v>
      </c>
    </row>
    <row r="54" spans="1:3" x14ac:dyDescent="0.2">
      <c r="A54">
        <v>289</v>
      </c>
      <c r="B54">
        <v>197</v>
      </c>
      <c r="C54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7229-B6C4-448D-8258-2EF795AD983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152</v>
      </c>
      <c r="B2" s="4">
        <f>MEDIAN(B5:B54)</f>
        <v>199.5</v>
      </c>
      <c r="C2" s="5">
        <f>MEDIAN(C5:C54)</f>
        <v>164.5</v>
      </c>
      <c r="D2" s="1" t="s">
        <v>0</v>
      </c>
    </row>
    <row r="3" spans="1:4" ht="16" thickBot="1" x14ac:dyDescent="0.25">
      <c r="A3" s="6">
        <f>VAR(A5:A54)</f>
        <v>1129.3877551020407</v>
      </c>
      <c r="B3" s="7">
        <f>VAR(B5:B54)</f>
        <v>1390.3200000000033</v>
      </c>
      <c r="C3" s="8">
        <f>VAR(C5:C54)</f>
        <v>1125.7261224489812</v>
      </c>
      <c r="D3" s="9" t="s">
        <v>1</v>
      </c>
    </row>
    <row r="4" spans="1:4" ht="16" thickBot="1" x14ac:dyDescent="0.25">
      <c r="A4" s="10">
        <f>STDEV(A5:A54)</f>
        <v>33.606364800466601</v>
      </c>
      <c r="B4" s="11">
        <f>STDEV(B5:B54)</f>
        <v>37.286995051894479</v>
      </c>
      <c r="C4" s="12">
        <f>STDEV(C5:C54)</f>
        <v>33.551842310802861</v>
      </c>
      <c r="D4" s="1" t="s">
        <v>2</v>
      </c>
    </row>
    <row r="5" spans="1:4" x14ac:dyDescent="0.2">
      <c r="A5">
        <v>176</v>
      </c>
      <c r="B5">
        <v>260</v>
      </c>
      <c r="C5">
        <v>216</v>
      </c>
    </row>
    <row r="6" spans="1:4" x14ac:dyDescent="0.2">
      <c r="A6">
        <v>168</v>
      </c>
      <c r="B6">
        <v>237</v>
      </c>
      <c r="C6">
        <v>220</v>
      </c>
    </row>
    <row r="7" spans="1:4" x14ac:dyDescent="0.2">
      <c r="A7">
        <v>210</v>
      </c>
      <c r="B7">
        <v>215</v>
      </c>
      <c r="C7">
        <v>163</v>
      </c>
    </row>
    <row r="8" spans="1:4" x14ac:dyDescent="0.2">
      <c r="A8">
        <v>146</v>
      </c>
      <c r="B8">
        <v>189</v>
      </c>
      <c r="C8">
        <v>154</v>
      </c>
    </row>
    <row r="9" spans="1:4" x14ac:dyDescent="0.2">
      <c r="A9">
        <v>148</v>
      </c>
      <c r="B9">
        <v>184</v>
      </c>
      <c r="C9">
        <v>152</v>
      </c>
    </row>
    <row r="10" spans="1:4" x14ac:dyDescent="0.2">
      <c r="A10">
        <v>138</v>
      </c>
      <c r="B10">
        <v>195</v>
      </c>
      <c r="C10">
        <v>153</v>
      </c>
    </row>
    <row r="11" spans="1:4" x14ac:dyDescent="0.2">
      <c r="A11">
        <v>306</v>
      </c>
      <c r="B11">
        <v>303</v>
      </c>
      <c r="C11">
        <v>213</v>
      </c>
    </row>
    <row r="12" spans="1:4" x14ac:dyDescent="0.2">
      <c r="A12">
        <v>147</v>
      </c>
      <c r="B12">
        <v>183</v>
      </c>
      <c r="C12">
        <v>158</v>
      </c>
    </row>
    <row r="13" spans="1:4" x14ac:dyDescent="0.2">
      <c r="A13">
        <v>156</v>
      </c>
      <c r="B13">
        <v>180</v>
      </c>
      <c r="C13">
        <v>153</v>
      </c>
    </row>
    <row r="14" spans="1:4" x14ac:dyDescent="0.2">
      <c r="A14">
        <v>138</v>
      </c>
      <c r="B14">
        <v>181</v>
      </c>
      <c r="C14">
        <v>151</v>
      </c>
    </row>
    <row r="15" spans="1:4" x14ac:dyDescent="0.2">
      <c r="A15">
        <v>153</v>
      </c>
      <c r="B15">
        <v>185</v>
      </c>
      <c r="C15">
        <v>293</v>
      </c>
    </row>
    <row r="16" spans="1:4" x14ac:dyDescent="0.2">
      <c r="A16">
        <v>269</v>
      </c>
      <c r="B16">
        <v>305</v>
      </c>
      <c r="C16">
        <v>285</v>
      </c>
    </row>
    <row r="17" spans="1:3" x14ac:dyDescent="0.2">
      <c r="A17">
        <v>222</v>
      </c>
      <c r="B17">
        <v>234</v>
      </c>
      <c r="C17">
        <v>198</v>
      </c>
    </row>
    <row r="18" spans="1:3" x14ac:dyDescent="0.2">
      <c r="A18">
        <v>172</v>
      </c>
      <c r="B18">
        <v>222</v>
      </c>
      <c r="C18">
        <v>198</v>
      </c>
    </row>
    <row r="19" spans="1:3" x14ac:dyDescent="0.2">
      <c r="A19">
        <v>182</v>
      </c>
      <c r="B19">
        <v>233</v>
      </c>
      <c r="C19">
        <v>183</v>
      </c>
    </row>
    <row r="20" spans="1:3" x14ac:dyDescent="0.2">
      <c r="A20">
        <v>167</v>
      </c>
      <c r="B20">
        <v>216</v>
      </c>
      <c r="C20">
        <v>183</v>
      </c>
    </row>
    <row r="21" spans="1:3" x14ac:dyDescent="0.2">
      <c r="A21">
        <v>169</v>
      </c>
      <c r="B21">
        <v>216</v>
      </c>
      <c r="C21">
        <v>181</v>
      </c>
    </row>
    <row r="22" spans="1:3" x14ac:dyDescent="0.2">
      <c r="A22">
        <v>168</v>
      </c>
      <c r="B22">
        <v>215</v>
      </c>
      <c r="C22">
        <v>181</v>
      </c>
    </row>
    <row r="23" spans="1:3" x14ac:dyDescent="0.2">
      <c r="A23">
        <v>166</v>
      </c>
      <c r="B23">
        <v>218</v>
      </c>
      <c r="C23">
        <v>184</v>
      </c>
    </row>
    <row r="24" spans="1:3" x14ac:dyDescent="0.2">
      <c r="A24">
        <v>169</v>
      </c>
      <c r="B24">
        <v>215</v>
      </c>
      <c r="C24">
        <v>185</v>
      </c>
    </row>
    <row r="25" spans="1:3" x14ac:dyDescent="0.2">
      <c r="A25">
        <v>167</v>
      </c>
      <c r="B25">
        <v>217</v>
      </c>
      <c r="C25">
        <v>182</v>
      </c>
    </row>
    <row r="26" spans="1:3" x14ac:dyDescent="0.2">
      <c r="A26">
        <v>166</v>
      </c>
      <c r="B26">
        <v>200</v>
      </c>
      <c r="C26">
        <v>165</v>
      </c>
    </row>
    <row r="27" spans="1:3" x14ac:dyDescent="0.2">
      <c r="A27">
        <v>167</v>
      </c>
      <c r="B27">
        <v>186</v>
      </c>
      <c r="C27">
        <v>167</v>
      </c>
    </row>
    <row r="28" spans="1:3" x14ac:dyDescent="0.2">
      <c r="A28">
        <v>140</v>
      </c>
      <c r="B28">
        <v>278</v>
      </c>
      <c r="C28">
        <v>169</v>
      </c>
    </row>
    <row r="29" spans="1:3" x14ac:dyDescent="0.2">
      <c r="A29">
        <v>140</v>
      </c>
      <c r="B29">
        <v>184</v>
      </c>
      <c r="C29">
        <v>166</v>
      </c>
    </row>
    <row r="30" spans="1:3" x14ac:dyDescent="0.2">
      <c r="A30">
        <v>151</v>
      </c>
      <c r="B30">
        <v>182</v>
      </c>
      <c r="C30">
        <v>152</v>
      </c>
    </row>
    <row r="31" spans="1:3" x14ac:dyDescent="0.2">
      <c r="A31">
        <v>144</v>
      </c>
      <c r="B31">
        <v>184</v>
      </c>
      <c r="C31">
        <v>154</v>
      </c>
    </row>
    <row r="32" spans="1:3" x14ac:dyDescent="0.2">
      <c r="A32">
        <v>142</v>
      </c>
      <c r="B32">
        <v>193</v>
      </c>
      <c r="C32">
        <v>175</v>
      </c>
    </row>
    <row r="33" spans="1:3" x14ac:dyDescent="0.2">
      <c r="A33">
        <v>141</v>
      </c>
      <c r="B33">
        <v>216</v>
      </c>
      <c r="C33">
        <v>183</v>
      </c>
    </row>
    <row r="34" spans="1:3" x14ac:dyDescent="0.2">
      <c r="A34">
        <v>147</v>
      </c>
      <c r="B34">
        <v>200</v>
      </c>
      <c r="C34">
        <v>153</v>
      </c>
    </row>
    <row r="35" spans="1:3" x14ac:dyDescent="0.2">
      <c r="A35">
        <v>149</v>
      </c>
      <c r="B35">
        <v>183</v>
      </c>
      <c r="C35">
        <v>152</v>
      </c>
    </row>
    <row r="36" spans="1:3" x14ac:dyDescent="0.2">
      <c r="A36">
        <v>140</v>
      </c>
      <c r="B36">
        <v>181</v>
      </c>
      <c r="C36">
        <v>153</v>
      </c>
    </row>
    <row r="37" spans="1:3" x14ac:dyDescent="0.2">
      <c r="A37">
        <v>171</v>
      </c>
      <c r="B37">
        <v>183</v>
      </c>
      <c r="C37">
        <v>272</v>
      </c>
    </row>
    <row r="38" spans="1:3" x14ac:dyDescent="0.2">
      <c r="A38">
        <v>235</v>
      </c>
      <c r="B38">
        <v>368</v>
      </c>
      <c r="C38">
        <v>218</v>
      </c>
    </row>
    <row r="39" spans="1:3" x14ac:dyDescent="0.2">
      <c r="A39">
        <v>156</v>
      </c>
      <c r="B39">
        <v>239</v>
      </c>
      <c r="C39">
        <v>188</v>
      </c>
    </row>
    <row r="40" spans="1:3" x14ac:dyDescent="0.2">
      <c r="A40">
        <v>149</v>
      </c>
      <c r="B40">
        <v>190</v>
      </c>
      <c r="C40">
        <v>151</v>
      </c>
    </row>
    <row r="41" spans="1:3" x14ac:dyDescent="0.2">
      <c r="A41">
        <v>141</v>
      </c>
      <c r="B41">
        <v>202</v>
      </c>
      <c r="C41">
        <v>177</v>
      </c>
    </row>
    <row r="42" spans="1:3" x14ac:dyDescent="0.2">
      <c r="A42">
        <v>139</v>
      </c>
      <c r="B42">
        <v>218</v>
      </c>
      <c r="C42">
        <v>159</v>
      </c>
    </row>
    <row r="43" spans="1:3" x14ac:dyDescent="0.2">
      <c r="A43">
        <v>161</v>
      </c>
      <c r="B43">
        <v>202</v>
      </c>
      <c r="C43">
        <v>151</v>
      </c>
    </row>
    <row r="44" spans="1:3" x14ac:dyDescent="0.2">
      <c r="A44">
        <v>153</v>
      </c>
      <c r="B44">
        <v>194</v>
      </c>
      <c r="C44">
        <v>152</v>
      </c>
    </row>
    <row r="45" spans="1:3" x14ac:dyDescent="0.2">
      <c r="A45">
        <v>139</v>
      </c>
      <c r="B45">
        <v>183</v>
      </c>
      <c r="C45">
        <v>153</v>
      </c>
    </row>
    <row r="46" spans="1:3" x14ac:dyDescent="0.2">
      <c r="A46">
        <v>140</v>
      </c>
      <c r="B46">
        <v>181</v>
      </c>
      <c r="C46">
        <v>164</v>
      </c>
    </row>
    <row r="47" spans="1:3" x14ac:dyDescent="0.2">
      <c r="A47">
        <v>144</v>
      </c>
      <c r="B47">
        <v>199</v>
      </c>
      <c r="C47">
        <v>162</v>
      </c>
    </row>
    <row r="48" spans="1:3" x14ac:dyDescent="0.2">
      <c r="A48">
        <v>148</v>
      </c>
      <c r="B48">
        <v>210</v>
      </c>
      <c r="C48">
        <v>154</v>
      </c>
    </row>
    <row r="49" spans="1:3" x14ac:dyDescent="0.2">
      <c r="A49">
        <v>142</v>
      </c>
      <c r="B49">
        <v>182</v>
      </c>
      <c r="C49">
        <v>162</v>
      </c>
    </row>
    <row r="50" spans="1:3" x14ac:dyDescent="0.2">
      <c r="A50">
        <v>140</v>
      </c>
      <c r="B50">
        <v>185</v>
      </c>
      <c r="C50">
        <v>152</v>
      </c>
    </row>
    <row r="51" spans="1:3" x14ac:dyDescent="0.2">
      <c r="A51">
        <v>141</v>
      </c>
      <c r="B51">
        <v>182</v>
      </c>
      <c r="C51">
        <v>156</v>
      </c>
    </row>
    <row r="52" spans="1:3" x14ac:dyDescent="0.2">
      <c r="A52">
        <v>170</v>
      </c>
      <c r="B52">
        <v>192</v>
      </c>
      <c r="C52">
        <v>189</v>
      </c>
    </row>
    <row r="53" spans="1:3" x14ac:dyDescent="0.2">
      <c r="A53">
        <v>197</v>
      </c>
      <c r="B53">
        <v>210</v>
      </c>
      <c r="C53">
        <v>151</v>
      </c>
    </row>
    <row r="54" spans="1:3" x14ac:dyDescent="0.2">
      <c r="A54">
        <v>140</v>
      </c>
      <c r="B54">
        <v>194</v>
      </c>
      <c r="C54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AE7D-1C34-40DF-9A8C-5CA287CE3E6F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148.5</v>
      </c>
      <c r="B2" s="4">
        <f>MEDIAN(B5:B54)</f>
        <v>191.5</v>
      </c>
      <c r="C2" s="5">
        <f>MEDIAN(C5:C54)</f>
        <v>162</v>
      </c>
      <c r="D2" s="1" t="s">
        <v>0</v>
      </c>
    </row>
    <row r="3" spans="1:4" ht="16" thickBot="1" x14ac:dyDescent="0.25">
      <c r="A3" s="6">
        <f>VAR(A5:A54)</f>
        <v>841.99551020408217</v>
      </c>
      <c r="B3" s="7">
        <f>VAR(B5:B54)</f>
        <v>1216.8065306122453</v>
      </c>
      <c r="C3" s="8">
        <f>VAR(C5:C54)</f>
        <v>579.69632653061456</v>
      </c>
      <c r="D3" s="9" t="s">
        <v>1</v>
      </c>
    </row>
    <row r="4" spans="1:4" ht="16" thickBot="1" x14ac:dyDescent="0.25">
      <c r="A4" s="10">
        <f>STDEV(A5:A54)</f>
        <v>29.017158892697992</v>
      </c>
      <c r="B4" s="11">
        <f>STDEV(B5:B54)</f>
        <v>34.88275405715904</v>
      </c>
      <c r="C4" s="12">
        <f>STDEV(C5:C54)</f>
        <v>24.076883654879726</v>
      </c>
      <c r="D4" s="1" t="s">
        <v>2</v>
      </c>
    </row>
    <row r="5" spans="1:4" x14ac:dyDescent="0.2">
      <c r="A5">
        <v>146</v>
      </c>
      <c r="B5">
        <v>189</v>
      </c>
      <c r="C5">
        <v>176</v>
      </c>
    </row>
    <row r="6" spans="1:4" x14ac:dyDescent="0.2">
      <c r="A6">
        <v>146</v>
      </c>
      <c r="B6">
        <v>204</v>
      </c>
      <c r="C6">
        <v>156</v>
      </c>
    </row>
    <row r="7" spans="1:4" x14ac:dyDescent="0.2">
      <c r="A7">
        <v>145</v>
      </c>
      <c r="B7">
        <v>214</v>
      </c>
      <c r="C7">
        <v>208</v>
      </c>
    </row>
    <row r="8" spans="1:4" x14ac:dyDescent="0.2">
      <c r="A8">
        <v>165</v>
      </c>
      <c r="B8">
        <v>184</v>
      </c>
      <c r="C8">
        <v>158</v>
      </c>
    </row>
    <row r="9" spans="1:4" x14ac:dyDescent="0.2">
      <c r="A9">
        <v>145</v>
      </c>
      <c r="B9">
        <v>191</v>
      </c>
      <c r="C9">
        <v>175</v>
      </c>
    </row>
    <row r="10" spans="1:4" x14ac:dyDescent="0.2">
      <c r="A10">
        <v>145</v>
      </c>
      <c r="B10">
        <v>186</v>
      </c>
      <c r="C10">
        <v>155</v>
      </c>
    </row>
    <row r="11" spans="1:4" x14ac:dyDescent="0.2">
      <c r="A11">
        <v>163</v>
      </c>
      <c r="B11">
        <v>186</v>
      </c>
      <c r="C11">
        <v>258</v>
      </c>
    </row>
    <row r="12" spans="1:4" x14ac:dyDescent="0.2">
      <c r="A12">
        <v>151</v>
      </c>
      <c r="B12">
        <v>187</v>
      </c>
      <c r="C12">
        <v>153</v>
      </c>
    </row>
    <row r="13" spans="1:4" x14ac:dyDescent="0.2">
      <c r="A13">
        <v>151</v>
      </c>
      <c r="B13">
        <v>185</v>
      </c>
      <c r="C13">
        <v>156</v>
      </c>
    </row>
    <row r="14" spans="1:4" x14ac:dyDescent="0.2">
      <c r="A14">
        <v>154</v>
      </c>
      <c r="B14">
        <v>204</v>
      </c>
      <c r="C14">
        <v>155</v>
      </c>
    </row>
    <row r="15" spans="1:4" x14ac:dyDescent="0.2">
      <c r="A15">
        <v>145</v>
      </c>
      <c r="B15">
        <v>197</v>
      </c>
      <c r="C15">
        <v>155</v>
      </c>
    </row>
    <row r="16" spans="1:4" x14ac:dyDescent="0.2">
      <c r="A16">
        <v>144</v>
      </c>
      <c r="B16">
        <v>193</v>
      </c>
      <c r="C16">
        <v>213</v>
      </c>
    </row>
    <row r="17" spans="1:3" x14ac:dyDescent="0.2">
      <c r="A17">
        <v>146</v>
      </c>
      <c r="B17">
        <v>186</v>
      </c>
      <c r="C17">
        <v>155</v>
      </c>
    </row>
    <row r="18" spans="1:3" x14ac:dyDescent="0.2">
      <c r="A18">
        <v>145</v>
      </c>
      <c r="B18">
        <v>184</v>
      </c>
      <c r="C18">
        <v>204</v>
      </c>
    </row>
    <row r="19" spans="1:3" x14ac:dyDescent="0.2">
      <c r="A19">
        <v>148</v>
      </c>
      <c r="B19">
        <v>184</v>
      </c>
      <c r="C19">
        <v>182</v>
      </c>
    </row>
    <row r="20" spans="1:3" x14ac:dyDescent="0.2">
      <c r="A20">
        <v>144</v>
      </c>
      <c r="B20">
        <v>247</v>
      </c>
      <c r="C20">
        <v>164</v>
      </c>
    </row>
    <row r="21" spans="1:3" x14ac:dyDescent="0.2">
      <c r="A21">
        <v>154</v>
      </c>
      <c r="B21">
        <v>186</v>
      </c>
      <c r="C21">
        <v>154</v>
      </c>
    </row>
    <row r="22" spans="1:3" x14ac:dyDescent="0.2">
      <c r="A22">
        <v>143</v>
      </c>
      <c r="B22">
        <v>184</v>
      </c>
      <c r="C22">
        <v>155</v>
      </c>
    </row>
    <row r="23" spans="1:3" x14ac:dyDescent="0.2">
      <c r="A23">
        <v>144</v>
      </c>
      <c r="B23">
        <v>184</v>
      </c>
      <c r="C23">
        <v>154</v>
      </c>
    </row>
    <row r="24" spans="1:3" x14ac:dyDescent="0.2">
      <c r="A24">
        <v>146</v>
      </c>
      <c r="B24">
        <v>192</v>
      </c>
      <c r="C24">
        <v>153</v>
      </c>
    </row>
    <row r="25" spans="1:3" x14ac:dyDescent="0.2">
      <c r="A25">
        <v>161</v>
      </c>
      <c r="B25">
        <v>190</v>
      </c>
      <c r="C25">
        <v>169</v>
      </c>
    </row>
    <row r="26" spans="1:3" x14ac:dyDescent="0.2">
      <c r="A26">
        <v>166</v>
      </c>
      <c r="B26">
        <v>191</v>
      </c>
      <c r="C26">
        <v>176</v>
      </c>
    </row>
    <row r="27" spans="1:3" x14ac:dyDescent="0.2">
      <c r="A27">
        <v>145</v>
      </c>
      <c r="B27">
        <v>185</v>
      </c>
      <c r="C27">
        <v>155</v>
      </c>
    </row>
    <row r="28" spans="1:3" x14ac:dyDescent="0.2">
      <c r="A28">
        <v>176</v>
      </c>
      <c r="B28">
        <v>185</v>
      </c>
      <c r="C28">
        <v>162</v>
      </c>
    </row>
    <row r="29" spans="1:3" x14ac:dyDescent="0.2">
      <c r="A29">
        <v>146</v>
      </c>
      <c r="B29">
        <v>210</v>
      </c>
      <c r="C29">
        <v>183</v>
      </c>
    </row>
    <row r="30" spans="1:3" x14ac:dyDescent="0.2">
      <c r="A30">
        <v>175</v>
      </c>
      <c r="B30">
        <v>208</v>
      </c>
      <c r="C30">
        <v>156</v>
      </c>
    </row>
    <row r="31" spans="1:3" x14ac:dyDescent="0.2">
      <c r="A31">
        <v>148</v>
      </c>
      <c r="B31">
        <v>184</v>
      </c>
      <c r="C31">
        <v>154</v>
      </c>
    </row>
    <row r="32" spans="1:3" x14ac:dyDescent="0.2">
      <c r="A32">
        <v>145</v>
      </c>
      <c r="B32">
        <v>187</v>
      </c>
      <c r="C32">
        <v>154</v>
      </c>
    </row>
    <row r="33" spans="1:3" x14ac:dyDescent="0.2">
      <c r="A33">
        <v>145</v>
      </c>
      <c r="B33">
        <v>199</v>
      </c>
      <c r="C33">
        <v>161</v>
      </c>
    </row>
    <row r="34" spans="1:3" x14ac:dyDescent="0.2">
      <c r="A34">
        <v>177</v>
      </c>
      <c r="B34">
        <v>232</v>
      </c>
      <c r="C34">
        <v>169</v>
      </c>
    </row>
    <row r="35" spans="1:3" x14ac:dyDescent="0.2">
      <c r="A35">
        <v>197</v>
      </c>
      <c r="B35">
        <v>192</v>
      </c>
      <c r="C35">
        <v>160</v>
      </c>
    </row>
    <row r="36" spans="1:3" x14ac:dyDescent="0.2">
      <c r="A36">
        <v>151</v>
      </c>
      <c r="B36">
        <v>192</v>
      </c>
      <c r="C36">
        <v>159</v>
      </c>
    </row>
    <row r="37" spans="1:3" x14ac:dyDescent="0.2">
      <c r="A37">
        <v>162</v>
      </c>
      <c r="B37">
        <v>206</v>
      </c>
      <c r="C37">
        <v>185</v>
      </c>
    </row>
    <row r="38" spans="1:3" x14ac:dyDescent="0.2">
      <c r="A38">
        <v>153</v>
      </c>
      <c r="B38">
        <v>209</v>
      </c>
      <c r="C38">
        <v>175</v>
      </c>
    </row>
    <row r="39" spans="1:3" x14ac:dyDescent="0.2">
      <c r="A39">
        <v>154</v>
      </c>
      <c r="B39">
        <v>187</v>
      </c>
      <c r="C39">
        <v>179</v>
      </c>
    </row>
    <row r="40" spans="1:3" x14ac:dyDescent="0.2">
      <c r="A40">
        <v>189</v>
      </c>
      <c r="B40">
        <v>243</v>
      </c>
      <c r="C40">
        <v>159</v>
      </c>
    </row>
    <row r="41" spans="1:3" x14ac:dyDescent="0.2">
      <c r="A41">
        <v>150</v>
      </c>
      <c r="B41">
        <v>198</v>
      </c>
      <c r="C41">
        <v>185</v>
      </c>
    </row>
    <row r="42" spans="1:3" x14ac:dyDescent="0.2">
      <c r="A42">
        <v>149</v>
      </c>
      <c r="B42">
        <v>226</v>
      </c>
      <c r="C42">
        <v>170</v>
      </c>
    </row>
    <row r="43" spans="1:3" x14ac:dyDescent="0.2">
      <c r="A43">
        <v>167</v>
      </c>
      <c r="B43">
        <v>179</v>
      </c>
      <c r="C43">
        <v>166</v>
      </c>
    </row>
    <row r="44" spans="1:3" x14ac:dyDescent="0.2">
      <c r="A44">
        <v>177</v>
      </c>
      <c r="B44">
        <v>183</v>
      </c>
      <c r="C44">
        <v>150</v>
      </c>
    </row>
    <row r="45" spans="1:3" x14ac:dyDescent="0.2">
      <c r="A45">
        <v>141</v>
      </c>
      <c r="B45">
        <v>180</v>
      </c>
      <c r="C45">
        <v>224</v>
      </c>
    </row>
    <row r="46" spans="1:3" x14ac:dyDescent="0.2">
      <c r="A46">
        <v>326</v>
      </c>
      <c r="B46">
        <v>403</v>
      </c>
      <c r="C46">
        <v>251</v>
      </c>
    </row>
    <row r="47" spans="1:3" x14ac:dyDescent="0.2">
      <c r="A47">
        <v>219</v>
      </c>
      <c r="B47">
        <v>277</v>
      </c>
      <c r="C47">
        <v>174</v>
      </c>
    </row>
    <row r="48" spans="1:3" x14ac:dyDescent="0.2">
      <c r="A48">
        <v>154</v>
      </c>
      <c r="B48">
        <v>204</v>
      </c>
      <c r="C48">
        <v>162</v>
      </c>
    </row>
    <row r="49" spans="1:3" x14ac:dyDescent="0.2">
      <c r="A49">
        <v>169</v>
      </c>
      <c r="B49">
        <v>204</v>
      </c>
      <c r="C49">
        <v>188</v>
      </c>
    </row>
    <row r="50" spans="1:3" x14ac:dyDescent="0.2">
      <c r="A50">
        <v>142</v>
      </c>
      <c r="B50">
        <v>225</v>
      </c>
      <c r="C50">
        <v>162</v>
      </c>
    </row>
    <row r="51" spans="1:3" x14ac:dyDescent="0.2">
      <c r="A51">
        <v>140</v>
      </c>
      <c r="B51">
        <v>190</v>
      </c>
      <c r="C51">
        <v>150</v>
      </c>
    </row>
    <row r="52" spans="1:3" x14ac:dyDescent="0.2">
      <c r="A52">
        <v>141</v>
      </c>
      <c r="B52">
        <v>179</v>
      </c>
      <c r="C52">
        <v>153</v>
      </c>
    </row>
    <row r="53" spans="1:3" x14ac:dyDescent="0.2">
      <c r="A53">
        <v>141</v>
      </c>
      <c r="B53">
        <v>198</v>
      </c>
      <c r="C53">
        <v>162</v>
      </c>
    </row>
    <row r="54" spans="1:3" x14ac:dyDescent="0.2">
      <c r="A54">
        <v>143</v>
      </c>
      <c r="B54">
        <v>205</v>
      </c>
      <c r="C54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2179-B9D8-4FD9-99D8-DB315D725E0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159</v>
      </c>
      <c r="B2" s="4">
        <f>MEDIAN(B5:B54)</f>
        <v>192</v>
      </c>
      <c r="C2" s="5">
        <f>MEDIAN(C5:C54)</f>
        <v>165</v>
      </c>
      <c r="D2" s="1" t="s">
        <v>0</v>
      </c>
    </row>
    <row r="3" spans="1:4" ht="16" thickBot="1" x14ac:dyDescent="0.25">
      <c r="A3" s="6">
        <f>VAR(A5:A54)</f>
        <v>496.5408163265306</v>
      </c>
      <c r="B3" s="7">
        <f>VAR(B5:B54)</f>
        <v>885.85959183673697</v>
      </c>
      <c r="C3" s="8">
        <f>VAR(C5:C54)</f>
        <v>968.77551020408168</v>
      </c>
      <c r="D3" s="9" t="s">
        <v>1</v>
      </c>
    </row>
    <row r="4" spans="1:4" ht="16" thickBot="1" x14ac:dyDescent="0.25">
      <c r="A4" s="10">
        <f>STDEV(A5:A54)</f>
        <v>22.283195828393435</v>
      </c>
      <c r="B4" s="11">
        <f>STDEV(B5:B54)</f>
        <v>29.763393486575701</v>
      </c>
      <c r="C4" s="12">
        <f>STDEV(C5:C54)</f>
        <v>31.125158798054056</v>
      </c>
      <c r="D4" s="1" t="s">
        <v>2</v>
      </c>
    </row>
    <row r="5" spans="1:4" x14ac:dyDescent="0.2">
      <c r="A5">
        <v>175</v>
      </c>
      <c r="B5">
        <v>190</v>
      </c>
      <c r="C5">
        <v>190</v>
      </c>
    </row>
    <row r="6" spans="1:4" x14ac:dyDescent="0.2">
      <c r="A6">
        <v>152</v>
      </c>
      <c r="B6">
        <v>185</v>
      </c>
      <c r="C6">
        <v>157</v>
      </c>
    </row>
    <row r="7" spans="1:4" x14ac:dyDescent="0.2">
      <c r="A7">
        <v>142</v>
      </c>
      <c r="B7">
        <v>185</v>
      </c>
      <c r="C7">
        <v>167</v>
      </c>
    </row>
    <row r="8" spans="1:4" x14ac:dyDescent="0.2">
      <c r="A8">
        <v>162</v>
      </c>
      <c r="B8">
        <v>229</v>
      </c>
      <c r="C8">
        <v>284</v>
      </c>
    </row>
    <row r="9" spans="1:4" x14ac:dyDescent="0.2">
      <c r="A9">
        <v>176</v>
      </c>
      <c r="B9">
        <v>230</v>
      </c>
      <c r="C9">
        <v>227</v>
      </c>
    </row>
    <row r="10" spans="1:4" x14ac:dyDescent="0.2">
      <c r="A10">
        <v>279</v>
      </c>
      <c r="B10">
        <v>302</v>
      </c>
      <c r="C10">
        <v>271</v>
      </c>
    </row>
    <row r="11" spans="1:4" x14ac:dyDescent="0.2">
      <c r="A11">
        <v>205</v>
      </c>
      <c r="B11">
        <v>342</v>
      </c>
      <c r="C11">
        <v>186</v>
      </c>
    </row>
    <row r="12" spans="1:4" x14ac:dyDescent="0.2">
      <c r="A12">
        <v>182</v>
      </c>
      <c r="B12">
        <v>229</v>
      </c>
      <c r="C12">
        <v>188</v>
      </c>
    </row>
    <row r="13" spans="1:4" x14ac:dyDescent="0.2">
      <c r="A13">
        <v>176</v>
      </c>
      <c r="B13">
        <v>224</v>
      </c>
      <c r="C13">
        <v>188</v>
      </c>
    </row>
    <row r="14" spans="1:4" x14ac:dyDescent="0.2">
      <c r="A14">
        <v>174</v>
      </c>
      <c r="B14">
        <v>226</v>
      </c>
      <c r="C14">
        <v>192</v>
      </c>
    </row>
    <row r="15" spans="1:4" x14ac:dyDescent="0.2">
      <c r="A15">
        <v>175</v>
      </c>
      <c r="B15">
        <v>224</v>
      </c>
      <c r="C15">
        <v>189</v>
      </c>
    </row>
    <row r="16" spans="1:4" x14ac:dyDescent="0.2">
      <c r="A16">
        <v>174</v>
      </c>
      <c r="B16">
        <v>227</v>
      </c>
      <c r="C16">
        <v>186</v>
      </c>
    </row>
    <row r="17" spans="1:3" x14ac:dyDescent="0.2">
      <c r="A17">
        <v>170</v>
      </c>
      <c r="B17">
        <v>207</v>
      </c>
      <c r="C17">
        <v>212</v>
      </c>
    </row>
    <row r="18" spans="1:3" x14ac:dyDescent="0.2">
      <c r="A18">
        <v>164</v>
      </c>
      <c r="B18">
        <v>205</v>
      </c>
      <c r="C18">
        <v>170</v>
      </c>
    </row>
    <row r="19" spans="1:3" x14ac:dyDescent="0.2">
      <c r="A19">
        <v>169</v>
      </c>
      <c r="B19">
        <v>197</v>
      </c>
      <c r="C19">
        <v>165</v>
      </c>
    </row>
    <row r="20" spans="1:3" x14ac:dyDescent="0.2">
      <c r="A20">
        <v>144</v>
      </c>
      <c r="B20">
        <v>189</v>
      </c>
      <c r="C20">
        <v>155</v>
      </c>
    </row>
    <row r="21" spans="1:3" x14ac:dyDescent="0.2">
      <c r="A21">
        <v>155</v>
      </c>
      <c r="B21">
        <v>189</v>
      </c>
      <c r="C21">
        <v>185</v>
      </c>
    </row>
    <row r="22" spans="1:3" x14ac:dyDescent="0.2">
      <c r="A22">
        <v>157</v>
      </c>
      <c r="B22">
        <v>195</v>
      </c>
      <c r="C22">
        <v>165</v>
      </c>
    </row>
    <row r="23" spans="1:3" x14ac:dyDescent="0.2">
      <c r="A23">
        <v>154</v>
      </c>
      <c r="B23">
        <v>187</v>
      </c>
      <c r="C23">
        <v>156</v>
      </c>
    </row>
    <row r="24" spans="1:3" x14ac:dyDescent="0.2">
      <c r="A24">
        <v>145</v>
      </c>
      <c r="B24">
        <v>188</v>
      </c>
      <c r="C24">
        <v>156</v>
      </c>
    </row>
    <row r="25" spans="1:3" x14ac:dyDescent="0.2">
      <c r="A25">
        <v>146</v>
      </c>
      <c r="B25">
        <v>209</v>
      </c>
      <c r="C25">
        <v>177</v>
      </c>
    </row>
    <row r="26" spans="1:3" x14ac:dyDescent="0.2">
      <c r="A26">
        <v>177</v>
      </c>
      <c r="B26">
        <v>208</v>
      </c>
      <c r="C26">
        <v>158</v>
      </c>
    </row>
    <row r="27" spans="1:3" x14ac:dyDescent="0.2">
      <c r="A27">
        <v>163</v>
      </c>
      <c r="B27">
        <v>189</v>
      </c>
      <c r="C27">
        <v>157</v>
      </c>
    </row>
    <row r="28" spans="1:3" x14ac:dyDescent="0.2">
      <c r="A28">
        <v>147</v>
      </c>
      <c r="B28">
        <v>189</v>
      </c>
      <c r="C28">
        <v>159</v>
      </c>
    </row>
    <row r="29" spans="1:3" x14ac:dyDescent="0.2">
      <c r="A29">
        <v>151</v>
      </c>
      <c r="B29">
        <v>189</v>
      </c>
      <c r="C29">
        <v>174</v>
      </c>
    </row>
    <row r="30" spans="1:3" x14ac:dyDescent="0.2">
      <c r="A30">
        <v>149</v>
      </c>
      <c r="B30">
        <v>224</v>
      </c>
      <c r="C30">
        <v>157</v>
      </c>
    </row>
    <row r="31" spans="1:3" x14ac:dyDescent="0.2">
      <c r="A31">
        <v>147</v>
      </c>
      <c r="B31">
        <v>188</v>
      </c>
      <c r="C31">
        <v>155</v>
      </c>
    </row>
    <row r="32" spans="1:3" x14ac:dyDescent="0.2">
      <c r="A32">
        <v>145</v>
      </c>
      <c r="B32">
        <v>189</v>
      </c>
      <c r="C32">
        <v>208</v>
      </c>
    </row>
    <row r="33" spans="1:3" x14ac:dyDescent="0.2">
      <c r="A33">
        <v>176</v>
      </c>
      <c r="B33">
        <v>190</v>
      </c>
      <c r="C33">
        <v>170</v>
      </c>
    </row>
    <row r="34" spans="1:3" x14ac:dyDescent="0.2">
      <c r="A34">
        <v>153</v>
      </c>
      <c r="B34">
        <v>213</v>
      </c>
      <c r="C34">
        <v>157</v>
      </c>
    </row>
    <row r="35" spans="1:3" x14ac:dyDescent="0.2">
      <c r="A35">
        <v>145</v>
      </c>
      <c r="B35">
        <v>189</v>
      </c>
      <c r="C35">
        <v>157</v>
      </c>
    </row>
    <row r="36" spans="1:3" x14ac:dyDescent="0.2">
      <c r="A36">
        <v>145</v>
      </c>
      <c r="B36">
        <v>187</v>
      </c>
      <c r="C36">
        <v>193</v>
      </c>
    </row>
    <row r="37" spans="1:3" x14ac:dyDescent="0.2">
      <c r="A37">
        <v>194</v>
      </c>
      <c r="B37">
        <v>264</v>
      </c>
      <c r="C37">
        <v>285</v>
      </c>
    </row>
    <row r="38" spans="1:3" x14ac:dyDescent="0.2">
      <c r="A38">
        <v>164</v>
      </c>
      <c r="B38">
        <v>196</v>
      </c>
      <c r="C38">
        <v>171</v>
      </c>
    </row>
    <row r="39" spans="1:3" x14ac:dyDescent="0.2">
      <c r="A39">
        <v>164</v>
      </c>
      <c r="B39">
        <v>187</v>
      </c>
      <c r="C39">
        <v>157</v>
      </c>
    </row>
    <row r="40" spans="1:3" x14ac:dyDescent="0.2">
      <c r="A40">
        <v>167</v>
      </c>
      <c r="B40">
        <v>200</v>
      </c>
      <c r="C40">
        <v>157</v>
      </c>
    </row>
    <row r="41" spans="1:3" x14ac:dyDescent="0.2">
      <c r="A41">
        <v>166</v>
      </c>
      <c r="B41">
        <v>190</v>
      </c>
      <c r="C41">
        <v>169</v>
      </c>
    </row>
    <row r="42" spans="1:3" x14ac:dyDescent="0.2">
      <c r="A42">
        <v>163</v>
      </c>
      <c r="B42">
        <v>199</v>
      </c>
      <c r="C42">
        <v>157</v>
      </c>
    </row>
    <row r="43" spans="1:3" x14ac:dyDescent="0.2">
      <c r="A43">
        <v>144</v>
      </c>
      <c r="B43">
        <v>189</v>
      </c>
      <c r="C43">
        <v>156</v>
      </c>
    </row>
    <row r="44" spans="1:3" x14ac:dyDescent="0.2">
      <c r="A44">
        <v>144</v>
      </c>
      <c r="B44">
        <v>188</v>
      </c>
      <c r="C44">
        <v>165</v>
      </c>
    </row>
    <row r="45" spans="1:3" x14ac:dyDescent="0.2">
      <c r="A45">
        <v>161</v>
      </c>
      <c r="B45">
        <v>193</v>
      </c>
      <c r="C45">
        <v>164</v>
      </c>
    </row>
    <row r="46" spans="1:3" x14ac:dyDescent="0.2">
      <c r="A46">
        <v>153</v>
      </c>
      <c r="B46">
        <v>188</v>
      </c>
      <c r="C46">
        <v>159</v>
      </c>
    </row>
    <row r="47" spans="1:3" x14ac:dyDescent="0.2">
      <c r="A47">
        <v>144</v>
      </c>
      <c r="B47">
        <v>188</v>
      </c>
      <c r="C47">
        <v>157</v>
      </c>
    </row>
    <row r="48" spans="1:3" x14ac:dyDescent="0.2">
      <c r="A48">
        <v>145</v>
      </c>
      <c r="B48">
        <v>189</v>
      </c>
      <c r="C48">
        <v>163</v>
      </c>
    </row>
    <row r="49" spans="1:3" x14ac:dyDescent="0.2">
      <c r="A49">
        <v>145</v>
      </c>
      <c r="B49">
        <v>205</v>
      </c>
      <c r="C49">
        <v>157</v>
      </c>
    </row>
    <row r="50" spans="1:3" x14ac:dyDescent="0.2">
      <c r="A50">
        <v>163</v>
      </c>
      <c r="B50">
        <v>189</v>
      </c>
      <c r="C50">
        <v>158</v>
      </c>
    </row>
    <row r="51" spans="1:3" x14ac:dyDescent="0.2">
      <c r="A51">
        <v>144</v>
      </c>
      <c r="B51">
        <v>191</v>
      </c>
      <c r="C51">
        <v>156</v>
      </c>
    </row>
    <row r="52" spans="1:3" x14ac:dyDescent="0.2">
      <c r="A52">
        <v>144</v>
      </c>
      <c r="B52">
        <v>201</v>
      </c>
      <c r="C52">
        <v>168</v>
      </c>
    </row>
    <row r="53" spans="1:3" x14ac:dyDescent="0.2">
      <c r="A53">
        <v>145</v>
      </c>
      <c r="B53">
        <v>228</v>
      </c>
      <c r="C53">
        <v>165</v>
      </c>
    </row>
    <row r="54" spans="1:3" x14ac:dyDescent="0.2">
      <c r="A54">
        <v>161</v>
      </c>
      <c r="B54">
        <v>189</v>
      </c>
      <c r="C54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942A-59C9-4050-BFDA-1454D3133585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158.5</v>
      </c>
      <c r="B2" s="4">
        <f>MEDIAN(B5:B54)</f>
        <v>209</v>
      </c>
      <c r="C2" s="5">
        <f>MEDIAN(C5:C54)</f>
        <v>171.5</v>
      </c>
      <c r="D2" s="1" t="s">
        <v>0</v>
      </c>
    </row>
    <row r="3" spans="1:4" ht="16" thickBot="1" x14ac:dyDescent="0.25">
      <c r="A3" s="6">
        <f>VAR(A5:A54)</f>
        <v>501.7799999999994</v>
      </c>
      <c r="B3" s="7">
        <f>VAR(B5:B54)</f>
        <v>1499.5199999999995</v>
      </c>
      <c r="C3" s="8">
        <f>VAR(C5:C54)</f>
        <v>1676.5044897959178</v>
      </c>
      <c r="D3" s="9" t="s">
        <v>1</v>
      </c>
    </row>
    <row r="4" spans="1:4" ht="16" thickBot="1" x14ac:dyDescent="0.25">
      <c r="A4" s="10">
        <f>STDEV(A5:A54)</f>
        <v>22.400446424122876</v>
      </c>
      <c r="B4" s="11">
        <f>STDEV(B5:B54)</f>
        <v>38.723636192899029</v>
      </c>
      <c r="C4" s="12">
        <f>STDEV(C5:C54)</f>
        <v>40.945140002153096</v>
      </c>
      <c r="D4" s="1" t="s">
        <v>2</v>
      </c>
    </row>
    <row r="5" spans="1:4" x14ac:dyDescent="0.2">
      <c r="A5">
        <v>158</v>
      </c>
      <c r="B5">
        <v>228</v>
      </c>
      <c r="C5">
        <v>166</v>
      </c>
    </row>
    <row r="6" spans="1:4" x14ac:dyDescent="0.2">
      <c r="A6">
        <v>150</v>
      </c>
      <c r="B6">
        <v>205</v>
      </c>
      <c r="C6">
        <v>161</v>
      </c>
    </row>
    <row r="7" spans="1:4" x14ac:dyDescent="0.2">
      <c r="A7">
        <v>183</v>
      </c>
      <c r="B7">
        <v>247</v>
      </c>
      <c r="C7">
        <v>162</v>
      </c>
    </row>
    <row r="8" spans="1:4" x14ac:dyDescent="0.2">
      <c r="A8">
        <v>155</v>
      </c>
      <c r="B8">
        <v>198</v>
      </c>
      <c r="C8">
        <v>160</v>
      </c>
    </row>
    <row r="9" spans="1:4" x14ac:dyDescent="0.2">
      <c r="A9">
        <v>151</v>
      </c>
      <c r="B9">
        <v>198</v>
      </c>
      <c r="C9">
        <v>167</v>
      </c>
    </row>
    <row r="10" spans="1:4" x14ac:dyDescent="0.2">
      <c r="A10">
        <v>156</v>
      </c>
      <c r="B10">
        <v>229</v>
      </c>
      <c r="C10">
        <v>207</v>
      </c>
    </row>
    <row r="11" spans="1:4" x14ac:dyDescent="0.2">
      <c r="A11">
        <v>198</v>
      </c>
      <c r="B11">
        <v>327</v>
      </c>
      <c r="C11">
        <v>263</v>
      </c>
    </row>
    <row r="12" spans="1:4" x14ac:dyDescent="0.2">
      <c r="A12">
        <v>203</v>
      </c>
      <c r="B12">
        <v>220</v>
      </c>
      <c r="C12">
        <v>274</v>
      </c>
    </row>
    <row r="13" spans="1:4" x14ac:dyDescent="0.2">
      <c r="A13">
        <v>228</v>
      </c>
      <c r="B13">
        <v>290</v>
      </c>
      <c r="C13">
        <v>200</v>
      </c>
    </row>
    <row r="14" spans="1:4" x14ac:dyDescent="0.2">
      <c r="A14">
        <v>184</v>
      </c>
      <c r="B14">
        <v>231</v>
      </c>
      <c r="C14">
        <v>193</v>
      </c>
    </row>
    <row r="15" spans="1:4" x14ac:dyDescent="0.2">
      <c r="A15">
        <v>182</v>
      </c>
      <c r="B15">
        <v>233</v>
      </c>
      <c r="C15">
        <v>194</v>
      </c>
    </row>
    <row r="16" spans="1:4" x14ac:dyDescent="0.2">
      <c r="A16">
        <v>184</v>
      </c>
      <c r="B16">
        <v>238</v>
      </c>
      <c r="C16">
        <v>199</v>
      </c>
    </row>
    <row r="17" spans="1:3" x14ac:dyDescent="0.2">
      <c r="A17">
        <v>182</v>
      </c>
      <c r="B17">
        <v>229</v>
      </c>
      <c r="C17">
        <v>191</v>
      </c>
    </row>
    <row r="18" spans="1:3" x14ac:dyDescent="0.2">
      <c r="A18">
        <v>191</v>
      </c>
      <c r="B18">
        <v>233</v>
      </c>
      <c r="C18">
        <v>204</v>
      </c>
    </row>
    <row r="19" spans="1:3" x14ac:dyDescent="0.2">
      <c r="A19">
        <v>182</v>
      </c>
      <c r="B19">
        <v>228</v>
      </c>
      <c r="C19">
        <v>193</v>
      </c>
    </row>
    <row r="20" spans="1:3" x14ac:dyDescent="0.2">
      <c r="A20">
        <v>183</v>
      </c>
      <c r="B20">
        <v>228</v>
      </c>
      <c r="C20">
        <v>192</v>
      </c>
    </row>
    <row r="21" spans="1:3" x14ac:dyDescent="0.2">
      <c r="A21">
        <v>182</v>
      </c>
      <c r="B21">
        <v>229</v>
      </c>
      <c r="C21">
        <v>199</v>
      </c>
    </row>
    <row r="22" spans="1:3" x14ac:dyDescent="0.2">
      <c r="A22">
        <v>175</v>
      </c>
      <c r="B22">
        <v>216</v>
      </c>
      <c r="C22">
        <v>167</v>
      </c>
    </row>
    <row r="23" spans="1:3" x14ac:dyDescent="0.2">
      <c r="A23">
        <v>152</v>
      </c>
      <c r="B23">
        <v>202</v>
      </c>
      <c r="C23">
        <v>164</v>
      </c>
    </row>
    <row r="24" spans="1:3" x14ac:dyDescent="0.2">
      <c r="A24">
        <v>160</v>
      </c>
      <c r="B24">
        <v>198</v>
      </c>
      <c r="C24">
        <v>174</v>
      </c>
    </row>
    <row r="25" spans="1:3" x14ac:dyDescent="0.2">
      <c r="A25">
        <v>162</v>
      </c>
      <c r="B25">
        <v>232</v>
      </c>
      <c r="C25">
        <v>201</v>
      </c>
    </row>
    <row r="26" spans="1:3" x14ac:dyDescent="0.2">
      <c r="A26">
        <v>174</v>
      </c>
      <c r="B26">
        <v>187</v>
      </c>
      <c r="C26">
        <v>157</v>
      </c>
    </row>
    <row r="27" spans="1:3" x14ac:dyDescent="0.2">
      <c r="A27">
        <v>148</v>
      </c>
      <c r="B27">
        <v>189</v>
      </c>
      <c r="C27">
        <v>184</v>
      </c>
    </row>
    <row r="28" spans="1:3" x14ac:dyDescent="0.2">
      <c r="A28">
        <v>149</v>
      </c>
      <c r="B28">
        <v>262</v>
      </c>
      <c r="C28">
        <v>169</v>
      </c>
    </row>
    <row r="29" spans="1:3" x14ac:dyDescent="0.2">
      <c r="A29">
        <v>160</v>
      </c>
      <c r="B29">
        <v>193</v>
      </c>
      <c r="C29">
        <v>160</v>
      </c>
    </row>
    <row r="30" spans="1:3" x14ac:dyDescent="0.2">
      <c r="A30">
        <v>176</v>
      </c>
      <c r="B30">
        <v>331</v>
      </c>
      <c r="C30">
        <v>300</v>
      </c>
    </row>
    <row r="31" spans="1:3" x14ac:dyDescent="0.2">
      <c r="A31">
        <v>240</v>
      </c>
      <c r="B31">
        <v>368</v>
      </c>
      <c r="C31">
        <v>191</v>
      </c>
    </row>
    <row r="32" spans="1:3" x14ac:dyDescent="0.2">
      <c r="A32">
        <v>153</v>
      </c>
      <c r="B32">
        <v>193</v>
      </c>
      <c r="C32">
        <v>161</v>
      </c>
    </row>
    <row r="33" spans="1:3" x14ac:dyDescent="0.2">
      <c r="A33">
        <v>151</v>
      </c>
      <c r="B33">
        <v>191</v>
      </c>
      <c r="C33">
        <v>169</v>
      </c>
    </row>
    <row r="34" spans="1:3" x14ac:dyDescent="0.2">
      <c r="A34">
        <v>153</v>
      </c>
      <c r="B34">
        <v>203</v>
      </c>
      <c r="C34">
        <v>167</v>
      </c>
    </row>
    <row r="35" spans="1:3" x14ac:dyDescent="0.2">
      <c r="A35">
        <v>158</v>
      </c>
      <c r="B35">
        <v>190</v>
      </c>
      <c r="C35">
        <v>160</v>
      </c>
    </row>
    <row r="36" spans="1:3" x14ac:dyDescent="0.2">
      <c r="A36">
        <v>151</v>
      </c>
      <c r="B36">
        <v>191</v>
      </c>
      <c r="C36">
        <v>160</v>
      </c>
    </row>
    <row r="37" spans="1:3" x14ac:dyDescent="0.2">
      <c r="A37">
        <v>150</v>
      </c>
      <c r="B37">
        <v>198</v>
      </c>
      <c r="C37">
        <v>175</v>
      </c>
    </row>
    <row r="38" spans="1:3" x14ac:dyDescent="0.2">
      <c r="A38">
        <v>153</v>
      </c>
      <c r="B38">
        <v>216</v>
      </c>
      <c r="C38">
        <v>159</v>
      </c>
    </row>
    <row r="39" spans="1:3" x14ac:dyDescent="0.2">
      <c r="A39">
        <v>151</v>
      </c>
      <c r="B39">
        <v>192</v>
      </c>
      <c r="C39">
        <v>166</v>
      </c>
    </row>
    <row r="40" spans="1:3" x14ac:dyDescent="0.2">
      <c r="A40">
        <v>150</v>
      </c>
      <c r="B40">
        <v>193</v>
      </c>
      <c r="C40">
        <v>178</v>
      </c>
    </row>
    <row r="41" spans="1:3" x14ac:dyDescent="0.2">
      <c r="A41">
        <v>156</v>
      </c>
      <c r="B41">
        <v>213</v>
      </c>
      <c r="C41">
        <v>160</v>
      </c>
    </row>
    <row r="42" spans="1:3" x14ac:dyDescent="0.2">
      <c r="A42">
        <v>159</v>
      </c>
      <c r="B42">
        <v>192</v>
      </c>
      <c r="C42">
        <v>159</v>
      </c>
    </row>
    <row r="43" spans="1:3" x14ac:dyDescent="0.2">
      <c r="A43">
        <v>151</v>
      </c>
      <c r="B43">
        <v>191</v>
      </c>
      <c r="C43">
        <v>160</v>
      </c>
    </row>
    <row r="44" spans="1:3" x14ac:dyDescent="0.2">
      <c r="A44">
        <v>151</v>
      </c>
      <c r="B44">
        <v>254</v>
      </c>
      <c r="C44">
        <v>267</v>
      </c>
    </row>
    <row r="45" spans="1:3" x14ac:dyDescent="0.2">
      <c r="A45">
        <v>158</v>
      </c>
      <c r="B45">
        <v>207</v>
      </c>
      <c r="C45">
        <v>160</v>
      </c>
    </row>
    <row r="46" spans="1:3" x14ac:dyDescent="0.2">
      <c r="A46">
        <v>153</v>
      </c>
      <c r="B46">
        <v>192</v>
      </c>
      <c r="C46">
        <v>160</v>
      </c>
    </row>
    <row r="47" spans="1:3" x14ac:dyDescent="0.2">
      <c r="A47">
        <v>151</v>
      </c>
      <c r="B47">
        <v>191</v>
      </c>
      <c r="C47">
        <v>169</v>
      </c>
    </row>
    <row r="48" spans="1:3" x14ac:dyDescent="0.2">
      <c r="A48">
        <v>175</v>
      </c>
      <c r="B48">
        <v>193</v>
      </c>
      <c r="C48">
        <v>177</v>
      </c>
    </row>
    <row r="49" spans="1:3" x14ac:dyDescent="0.2">
      <c r="A49">
        <v>150</v>
      </c>
      <c r="B49">
        <v>211</v>
      </c>
      <c r="C49">
        <v>161</v>
      </c>
    </row>
    <row r="50" spans="1:3" x14ac:dyDescent="0.2">
      <c r="A50">
        <v>150</v>
      </c>
      <c r="B50">
        <v>192</v>
      </c>
      <c r="C50">
        <v>163</v>
      </c>
    </row>
    <row r="51" spans="1:3" x14ac:dyDescent="0.2">
      <c r="A51">
        <v>160</v>
      </c>
      <c r="B51">
        <v>189</v>
      </c>
      <c r="C51">
        <v>367</v>
      </c>
    </row>
    <row r="52" spans="1:3" x14ac:dyDescent="0.2">
      <c r="A52">
        <v>230</v>
      </c>
      <c r="B52">
        <v>252</v>
      </c>
      <c r="C52">
        <v>177</v>
      </c>
    </row>
    <row r="53" spans="1:3" x14ac:dyDescent="0.2">
      <c r="A53">
        <v>177</v>
      </c>
      <c r="B53">
        <v>213</v>
      </c>
      <c r="C53">
        <v>187</v>
      </c>
    </row>
    <row r="54" spans="1:3" x14ac:dyDescent="0.2">
      <c r="A54">
        <v>194</v>
      </c>
      <c r="B54">
        <v>200</v>
      </c>
      <c r="C54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3B29-821E-451A-BDAB-76C44027881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161</v>
      </c>
      <c r="B2" s="4">
        <f>MEDIAN(B5:B54)</f>
        <v>203</v>
      </c>
      <c r="C2" s="5">
        <f>MEDIAN(C5:C54)</f>
        <v>170</v>
      </c>
      <c r="D2" s="1" t="s">
        <v>0</v>
      </c>
    </row>
    <row r="3" spans="1:4" ht="16" thickBot="1" x14ac:dyDescent="0.25">
      <c r="A3" s="6">
        <f>VAR(A5:A54)</f>
        <v>351.27183673469523</v>
      </c>
      <c r="B3" s="7">
        <f>VAR(B5:B54)</f>
        <v>481.71428571428572</v>
      </c>
      <c r="C3" s="8">
        <f>VAR(C5:C54)</f>
        <v>342.11265306122488</v>
      </c>
      <c r="D3" s="9" t="s">
        <v>1</v>
      </c>
    </row>
    <row r="4" spans="1:4" ht="16" thickBot="1" x14ac:dyDescent="0.25">
      <c r="A4" s="10">
        <f>STDEV(A5:A54)</f>
        <v>18.742247376840783</v>
      </c>
      <c r="B4" s="11">
        <f>STDEV(B5:B54)</f>
        <v>21.947990470981296</v>
      </c>
      <c r="C4" s="12">
        <f>STDEV(C5:C54)</f>
        <v>18.496287548079071</v>
      </c>
      <c r="D4" s="1" t="s">
        <v>2</v>
      </c>
    </row>
    <row r="5" spans="1:4" x14ac:dyDescent="0.2">
      <c r="A5">
        <v>192</v>
      </c>
      <c r="B5">
        <v>231</v>
      </c>
      <c r="C5">
        <v>190</v>
      </c>
    </row>
    <row r="6" spans="1:4" x14ac:dyDescent="0.2">
      <c r="A6">
        <v>155</v>
      </c>
      <c r="B6">
        <v>206</v>
      </c>
      <c r="C6">
        <v>172</v>
      </c>
    </row>
    <row r="7" spans="1:4" x14ac:dyDescent="0.2">
      <c r="A7">
        <v>153</v>
      </c>
      <c r="B7">
        <v>212</v>
      </c>
      <c r="C7">
        <v>183</v>
      </c>
    </row>
    <row r="8" spans="1:4" x14ac:dyDescent="0.2">
      <c r="A8">
        <v>171</v>
      </c>
      <c r="B8">
        <v>195</v>
      </c>
      <c r="C8">
        <v>186</v>
      </c>
    </row>
    <row r="9" spans="1:4" x14ac:dyDescent="0.2">
      <c r="A9">
        <v>158</v>
      </c>
      <c r="B9">
        <v>197</v>
      </c>
      <c r="C9">
        <v>164</v>
      </c>
    </row>
    <row r="10" spans="1:4" x14ac:dyDescent="0.2">
      <c r="A10">
        <v>211</v>
      </c>
      <c r="B10">
        <v>294</v>
      </c>
      <c r="C10">
        <v>228</v>
      </c>
    </row>
    <row r="11" spans="1:4" x14ac:dyDescent="0.2">
      <c r="A11">
        <v>168</v>
      </c>
      <c r="B11">
        <v>203</v>
      </c>
      <c r="C11">
        <v>173</v>
      </c>
    </row>
    <row r="12" spans="1:4" x14ac:dyDescent="0.2">
      <c r="A12">
        <v>155</v>
      </c>
      <c r="B12">
        <v>201</v>
      </c>
      <c r="C12">
        <v>171</v>
      </c>
    </row>
    <row r="13" spans="1:4" x14ac:dyDescent="0.2">
      <c r="A13">
        <v>162</v>
      </c>
      <c r="B13">
        <v>216</v>
      </c>
      <c r="C13">
        <v>164</v>
      </c>
    </row>
    <row r="14" spans="1:4" x14ac:dyDescent="0.2">
      <c r="A14">
        <v>160</v>
      </c>
      <c r="B14">
        <v>208</v>
      </c>
      <c r="C14">
        <v>163</v>
      </c>
    </row>
    <row r="15" spans="1:4" x14ac:dyDescent="0.2">
      <c r="A15">
        <v>158</v>
      </c>
      <c r="B15">
        <v>194</v>
      </c>
      <c r="C15">
        <v>181</v>
      </c>
    </row>
    <row r="16" spans="1:4" x14ac:dyDescent="0.2">
      <c r="A16">
        <v>192</v>
      </c>
      <c r="B16">
        <v>208</v>
      </c>
      <c r="C16">
        <v>163</v>
      </c>
    </row>
    <row r="17" spans="1:3" x14ac:dyDescent="0.2">
      <c r="A17">
        <v>157</v>
      </c>
      <c r="B17">
        <v>209</v>
      </c>
      <c r="C17">
        <v>164</v>
      </c>
    </row>
    <row r="18" spans="1:3" x14ac:dyDescent="0.2">
      <c r="A18">
        <v>155</v>
      </c>
      <c r="B18">
        <v>195</v>
      </c>
      <c r="C18">
        <v>171</v>
      </c>
    </row>
    <row r="19" spans="1:3" x14ac:dyDescent="0.2">
      <c r="A19">
        <v>162</v>
      </c>
      <c r="B19">
        <v>201</v>
      </c>
      <c r="C19">
        <v>168</v>
      </c>
    </row>
    <row r="20" spans="1:3" x14ac:dyDescent="0.2">
      <c r="A20">
        <v>162</v>
      </c>
      <c r="B20">
        <v>200</v>
      </c>
      <c r="C20">
        <v>168</v>
      </c>
    </row>
    <row r="21" spans="1:3" x14ac:dyDescent="0.2">
      <c r="A21">
        <v>170</v>
      </c>
      <c r="B21">
        <v>200</v>
      </c>
      <c r="C21">
        <v>237</v>
      </c>
    </row>
    <row r="22" spans="1:3" x14ac:dyDescent="0.2">
      <c r="A22">
        <v>205</v>
      </c>
      <c r="B22">
        <v>228</v>
      </c>
      <c r="C22">
        <v>176</v>
      </c>
    </row>
    <row r="23" spans="1:3" x14ac:dyDescent="0.2">
      <c r="A23">
        <v>160</v>
      </c>
      <c r="B23">
        <v>197</v>
      </c>
      <c r="C23">
        <v>163</v>
      </c>
    </row>
    <row r="24" spans="1:3" x14ac:dyDescent="0.2">
      <c r="A24">
        <v>157</v>
      </c>
      <c r="B24">
        <v>197</v>
      </c>
      <c r="C24">
        <v>174</v>
      </c>
    </row>
    <row r="25" spans="1:3" x14ac:dyDescent="0.2">
      <c r="A25">
        <v>182</v>
      </c>
      <c r="B25">
        <v>212</v>
      </c>
      <c r="C25">
        <v>178</v>
      </c>
    </row>
    <row r="26" spans="1:3" x14ac:dyDescent="0.2">
      <c r="A26">
        <v>154</v>
      </c>
      <c r="B26">
        <v>196</v>
      </c>
      <c r="C26">
        <v>164</v>
      </c>
    </row>
    <row r="27" spans="1:3" x14ac:dyDescent="0.2">
      <c r="A27">
        <v>161</v>
      </c>
      <c r="B27">
        <v>195</v>
      </c>
      <c r="C27">
        <v>199</v>
      </c>
    </row>
    <row r="28" spans="1:3" x14ac:dyDescent="0.2">
      <c r="A28">
        <v>172</v>
      </c>
      <c r="B28">
        <v>242</v>
      </c>
      <c r="C28">
        <v>202</v>
      </c>
    </row>
    <row r="29" spans="1:3" x14ac:dyDescent="0.2">
      <c r="A29">
        <v>157</v>
      </c>
      <c r="B29">
        <v>196</v>
      </c>
      <c r="C29">
        <v>168</v>
      </c>
    </row>
    <row r="30" spans="1:3" x14ac:dyDescent="0.2">
      <c r="A30">
        <v>156</v>
      </c>
      <c r="B30">
        <v>208</v>
      </c>
      <c r="C30">
        <v>218</v>
      </c>
    </row>
    <row r="31" spans="1:3" x14ac:dyDescent="0.2">
      <c r="A31">
        <v>188</v>
      </c>
      <c r="B31">
        <v>263</v>
      </c>
      <c r="C31">
        <v>196</v>
      </c>
    </row>
    <row r="32" spans="1:3" x14ac:dyDescent="0.2">
      <c r="A32">
        <v>161</v>
      </c>
      <c r="B32">
        <v>203</v>
      </c>
      <c r="C32">
        <v>165</v>
      </c>
    </row>
    <row r="33" spans="1:3" x14ac:dyDescent="0.2">
      <c r="A33">
        <v>156</v>
      </c>
      <c r="B33">
        <v>204</v>
      </c>
      <c r="C33">
        <v>167</v>
      </c>
    </row>
    <row r="34" spans="1:3" x14ac:dyDescent="0.2">
      <c r="A34">
        <v>172</v>
      </c>
      <c r="B34">
        <v>210</v>
      </c>
      <c r="C34">
        <v>164</v>
      </c>
    </row>
    <row r="35" spans="1:3" x14ac:dyDescent="0.2">
      <c r="A35">
        <v>155</v>
      </c>
      <c r="B35">
        <v>201</v>
      </c>
      <c r="C35">
        <v>171</v>
      </c>
    </row>
    <row r="36" spans="1:3" x14ac:dyDescent="0.2">
      <c r="A36">
        <v>156</v>
      </c>
      <c r="B36">
        <v>194</v>
      </c>
      <c r="C36">
        <v>172</v>
      </c>
    </row>
    <row r="37" spans="1:3" x14ac:dyDescent="0.2">
      <c r="A37">
        <v>171</v>
      </c>
      <c r="B37">
        <v>211</v>
      </c>
      <c r="C37">
        <v>164</v>
      </c>
    </row>
    <row r="38" spans="1:3" x14ac:dyDescent="0.2">
      <c r="A38">
        <v>156</v>
      </c>
      <c r="B38">
        <v>197</v>
      </c>
      <c r="C38">
        <v>162</v>
      </c>
    </row>
    <row r="39" spans="1:3" x14ac:dyDescent="0.2">
      <c r="A39">
        <v>160</v>
      </c>
      <c r="B39">
        <v>195</v>
      </c>
      <c r="C39">
        <v>168</v>
      </c>
    </row>
    <row r="40" spans="1:3" x14ac:dyDescent="0.2">
      <c r="A40">
        <v>258</v>
      </c>
      <c r="B40">
        <v>240</v>
      </c>
      <c r="C40">
        <v>161</v>
      </c>
    </row>
    <row r="41" spans="1:3" x14ac:dyDescent="0.2">
      <c r="A41">
        <v>165</v>
      </c>
      <c r="B41">
        <v>196</v>
      </c>
      <c r="C41">
        <v>162</v>
      </c>
    </row>
    <row r="42" spans="1:3" x14ac:dyDescent="0.2">
      <c r="A42">
        <v>156</v>
      </c>
      <c r="B42">
        <v>193</v>
      </c>
      <c r="C42">
        <v>169</v>
      </c>
    </row>
    <row r="43" spans="1:3" x14ac:dyDescent="0.2">
      <c r="A43">
        <v>175</v>
      </c>
      <c r="B43">
        <v>267</v>
      </c>
      <c r="C43">
        <v>200</v>
      </c>
    </row>
    <row r="44" spans="1:3" x14ac:dyDescent="0.2">
      <c r="A44">
        <v>157</v>
      </c>
      <c r="B44">
        <v>197</v>
      </c>
      <c r="C44">
        <v>165</v>
      </c>
    </row>
    <row r="45" spans="1:3" x14ac:dyDescent="0.2">
      <c r="A45">
        <v>158</v>
      </c>
      <c r="B45">
        <v>205</v>
      </c>
      <c r="C45">
        <v>165</v>
      </c>
    </row>
    <row r="46" spans="1:3" x14ac:dyDescent="0.2">
      <c r="A46">
        <v>167</v>
      </c>
      <c r="B46">
        <v>229</v>
      </c>
      <c r="C46">
        <v>171</v>
      </c>
    </row>
    <row r="47" spans="1:3" x14ac:dyDescent="0.2">
      <c r="A47">
        <v>161</v>
      </c>
      <c r="B47">
        <v>196</v>
      </c>
      <c r="C47">
        <v>163</v>
      </c>
    </row>
    <row r="48" spans="1:3" x14ac:dyDescent="0.2">
      <c r="A48">
        <v>156</v>
      </c>
      <c r="B48">
        <v>202</v>
      </c>
      <c r="C48">
        <v>172</v>
      </c>
    </row>
    <row r="49" spans="1:3" x14ac:dyDescent="0.2">
      <c r="A49">
        <v>166</v>
      </c>
      <c r="B49">
        <v>261</v>
      </c>
      <c r="C49">
        <v>222</v>
      </c>
    </row>
    <row r="50" spans="1:3" x14ac:dyDescent="0.2">
      <c r="A50">
        <v>186</v>
      </c>
      <c r="B50">
        <v>200</v>
      </c>
      <c r="C50">
        <v>169</v>
      </c>
    </row>
    <row r="51" spans="1:3" x14ac:dyDescent="0.2">
      <c r="A51">
        <v>171</v>
      </c>
      <c r="B51">
        <v>228</v>
      </c>
      <c r="C51">
        <v>186</v>
      </c>
    </row>
    <row r="52" spans="1:3" x14ac:dyDescent="0.2">
      <c r="A52">
        <v>176</v>
      </c>
      <c r="B52">
        <v>210</v>
      </c>
      <c r="C52">
        <v>160</v>
      </c>
    </row>
    <row r="53" spans="1:3" x14ac:dyDescent="0.2">
      <c r="A53">
        <v>153</v>
      </c>
      <c r="B53">
        <v>191</v>
      </c>
      <c r="C53">
        <v>160</v>
      </c>
    </row>
    <row r="54" spans="1:3" x14ac:dyDescent="0.2">
      <c r="A54">
        <v>153</v>
      </c>
      <c r="B54">
        <v>206</v>
      </c>
      <c r="C54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E38-2F80-49D0-9FA4-13FD648E4C06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160.5</v>
      </c>
      <c r="B2" s="4">
        <f>MEDIAN(B5:B54)</f>
        <v>205</v>
      </c>
      <c r="C2" s="5">
        <f>MEDIAN(C5:C54)</f>
        <v>169.5</v>
      </c>
      <c r="D2" s="1" t="s">
        <v>0</v>
      </c>
    </row>
    <row r="3" spans="1:4" ht="16" thickBot="1" x14ac:dyDescent="0.25">
      <c r="A3" s="6">
        <f>VAR(A5:A54)</f>
        <v>1072.1587755102046</v>
      </c>
      <c r="B3" s="7">
        <f>VAR(B5:B54)</f>
        <v>1077.2738775510188</v>
      </c>
      <c r="C3" s="8">
        <f>VAR(C5:C54)</f>
        <v>451.70163265305894</v>
      </c>
      <c r="D3" s="9" t="s">
        <v>1</v>
      </c>
    </row>
    <row r="4" spans="1:4" ht="16" thickBot="1" x14ac:dyDescent="0.25">
      <c r="A4" s="10">
        <f>STDEV(A5:A54)</f>
        <v>32.743835687197745</v>
      </c>
      <c r="B4" s="11">
        <f>STDEV(B5:B54)</f>
        <v>32.821850611307994</v>
      </c>
      <c r="C4" s="12">
        <f>STDEV(C5:C54)</f>
        <v>21.253273457353785</v>
      </c>
      <c r="D4" s="1" t="s">
        <v>2</v>
      </c>
    </row>
    <row r="5" spans="1:4" x14ac:dyDescent="0.2">
      <c r="A5">
        <v>210</v>
      </c>
      <c r="B5">
        <v>235</v>
      </c>
      <c r="C5">
        <v>180</v>
      </c>
    </row>
    <row r="6" spans="1:4" x14ac:dyDescent="0.2">
      <c r="A6">
        <v>156</v>
      </c>
      <c r="B6">
        <v>196</v>
      </c>
      <c r="C6">
        <v>163</v>
      </c>
    </row>
    <row r="7" spans="1:4" x14ac:dyDescent="0.2">
      <c r="A7">
        <v>163</v>
      </c>
      <c r="B7">
        <v>224</v>
      </c>
      <c r="C7">
        <v>236</v>
      </c>
    </row>
    <row r="8" spans="1:4" x14ac:dyDescent="0.2">
      <c r="A8">
        <v>155</v>
      </c>
      <c r="B8">
        <v>231</v>
      </c>
      <c r="C8">
        <v>164</v>
      </c>
    </row>
    <row r="9" spans="1:4" x14ac:dyDescent="0.2">
      <c r="A9">
        <v>158</v>
      </c>
      <c r="B9">
        <v>208</v>
      </c>
      <c r="C9">
        <v>182</v>
      </c>
    </row>
    <row r="10" spans="1:4" x14ac:dyDescent="0.2">
      <c r="A10">
        <v>236</v>
      </c>
      <c r="B10">
        <v>210</v>
      </c>
      <c r="C10">
        <v>174</v>
      </c>
    </row>
    <row r="11" spans="1:4" x14ac:dyDescent="0.2">
      <c r="A11">
        <v>178</v>
      </c>
      <c r="B11">
        <v>194</v>
      </c>
      <c r="C11">
        <v>162</v>
      </c>
    </row>
    <row r="12" spans="1:4" x14ac:dyDescent="0.2">
      <c r="A12">
        <v>160</v>
      </c>
      <c r="B12">
        <v>201</v>
      </c>
      <c r="C12">
        <v>202</v>
      </c>
    </row>
    <row r="13" spans="1:4" x14ac:dyDescent="0.2">
      <c r="A13">
        <v>153</v>
      </c>
      <c r="B13">
        <v>196</v>
      </c>
      <c r="C13">
        <v>163</v>
      </c>
    </row>
    <row r="14" spans="1:4" x14ac:dyDescent="0.2">
      <c r="A14">
        <v>155</v>
      </c>
      <c r="B14">
        <v>197</v>
      </c>
      <c r="C14">
        <v>176</v>
      </c>
    </row>
    <row r="15" spans="1:4" x14ac:dyDescent="0.2">
      <c r="A15">
        <v>166</v>
      </c>
      <c r="B15">
        <v>259</v>
      </c>
      <c r="C15">
        <v>172</v>
      </c>
    </row>
    <row r="16" spans="1:4" x14ac:dyDescent="0.2">
      <c r="A16">
        <v>153</v>
      </c>
      <c r="B16">
        <v>201</v>
      </c>
      <c r="C16">
        <v>163</v>
      </c>
    </row>
    <row r="17" spans="1:3" x14ac:dyDescent="0.2">
      <c r="A17">
        <v>154</v>
      </c>
      <c r="B17">
        <v>196</v>
      </c>
      <c r="C17">
        <v>210</v>
      </c>
    </row>
    <row r="18" spans="1:3" x14ac:dyDescent="0.2">
      <c r="A18">
        <v>271</v>
      </c>
      <c r="B18">
        <v>240</v>
      </c>
      <c r="C18">
        <v>167</v>
      </c>
    </row>
    <row r="19" spans="1:3" x14ac:dyDescent="0.2">
      <c r="A19">
        <v>151</v>
      </c>
      <c r="B19">
        <v>194</v>
      </c>
      <c r="C19">
        <v>162</v>
      </c>
    </row>
    <row r="20" spans="1:3" x14ac:dyDescent="0.2">
      <c r="A20">
        <v>162</v>
      </c>
      <c r="B20">
        <v>251</v>
      </c>
      <c r="C20">
        <v>177</v>
      </c>
    </row>
    <row r="21" spans="1:3" x14ac:dyDescent="0.2">
      <c r="A21">
        <v>164</v>
      </c>
      <c r="B21">
        <v>201</v>
      </c>
      <c r="C21">
        <v>164</v>
      </c>
    </row>
    <row r="22" spans="1:3" x14ac:dyDescent="0.2">
      <c r="A22">
        <v>156</v>
      </c>
      <c r="B22">
        <v>306</v>
      </c>
      <c r="C22">
        <v>246</v>
      </c>
    </row>
    <row r="23" spans="1:3" x14ac:dyDescent="0.2">
      <c r="A23">
        <v>178</v>
      </c>
      <c r="B23">
        <v>218</v>
      </c>
      <c r="C23">
        <v>184</v>
      </c>
    </row>
    <row r="24" spans="1:3" x14ac:dyDescent="0.2">
      <c r="A24">
        <v>157</v>
      </c>
      <c r="B24">
        <v>200</v>
      </c>
      <c r="C24">
        <v>165</v>
      </c>
    </row>
    <row r="25" spans="1:3" x14ac:dyDescent="0.2">
      <c r="A25">
        <v>155</v>
      </c>
      <c r="B25">
        <v>203</v>
      </c>
      <c r="C25">
        <v>205</v>
      </c>
    </row>
    <row r="26" spans="1:3" x14ac:dyDescent="0.2">
      <c r="A26">
        <v>172</v>
      </c>
      <c r="B26">
        <v>198</v>
      </c>
      <c r="C26">
        <v>163</v>
      </c>
    </row>
    <row r="27" spans="1:3" x14ac:dyDescent="0.2">
      <c r="A27">
        <v>154</v>
      </c>
      <c r="B27">
        <v>194</v>
      </c>
      <c r="C27">
        <v>164</v>
      </c>
    </row>
    <row r="28" spans="1:3" x14ac:dyDescent="0.2">
      <c r="A28">
        <v>160</v>
      </c>
      <c r="B28">
        <v>218</v>
      </c>
      <c r="C28">
        <v>193</v>
      </c>
    </row>
    <row r="29" spans="1:3" x14ac:dyDescent="0.2">
      <c r="A29">
        <v>156</v>
      </c>
      <c r="B29">
        <v>199</v>
      </c>
      <c r="C29">
        <v>164</v>
      </c>
    </row>
    <row r="30" spans="1:3" x14ac:dyDescent="0.2">
      <c r="A30">
        <v>156</v>
      </c>
      <c r="B30">
        <v>208</v>
      </c>
      <c r="C30">
        <v>170</v>
      </c>
    </row>
    <row r="31" spans="1:3" x14ac:dyDescent="0.2">
      <c r="A31">
        <v>178</v>
      </c>
      <c r="B31">
        <v>237</v>
      </c>
      <c r="C31">
        <v>164</v>
      </c>
    </row>
    <row r="32" spans="1:3" x14ac:dyDescent="0.2">
      <c r="A32">
        <v>156</v>
      </c>
      <c r="B32">
        <v>196</v>
      </c>
      <c r="C32">
        <v>164</v>
      </c>
    </row>
    <row r="33" spans="1:3" x14ac:dyDescent="0.2">
      <c r="A33">
        <v>156</v>
      </c>
      <c r="B33">
        <v>201</v>
      </c>
      <c r="C33">
        <v>182</v>
      </c>
    </row>
    <row r="34" spans="1:3" x14ac:dyDescent="0.2">
      <c r="A34">
        <v>196</v>
      </c>
      <c r="B34">
        <v>260</v>
      </c>
      <c r="C34">
        <v>202</v>
      </c>
    </row>
    <row r="35" spans="1:3" x14ac:dyDescent="0.2">
      <c r="A35">
        <v>166</v>
      </c>
      <c r="B35">
        <v>198</v>
      </c>
      <c r="C35">
        <v>164</v>
      </c>
    </row>
    <row r="36" spans="1:3" x14ac:dyDescent="0.2">
      <c r="A36">
        <v>343</v>
      </c>
      <c r="B36">
        <v>380</v>
      </c>
      <c r="C36">
        <v>229</v>
      </c>
    </row>
    <row r="37" spans="1:3" x14ac:dyDescent="0.2">
      <c r="A37">
        <v>185</v>
      </c>
      <c r="B37">
        <v>212</v>
      </c>
      <c r="C37">
        <v>171</v>
      </c>
    </row>
    <row r="38" spans="1:3" x14ac:dyDescent="0.2">
      <c r="A38">
        <v>166</v>
      </c>
      <c r="B38">
        <v>269</v>
      </c>
      <c r="C38">
        <v>188</v>
      </c>
    </row>
    <row r="39" spans="1:3" x14ac:dyDescent="0.2">
      <c r="A39">
        <v>157</v>
      </c>
      <c r="B39">
        <v>201</v>
      </c>
      <c r="C39">
        <v>168</v>
      </c>
    </row>
    <row r="40" spans="1:3" x14ac:dyDescent="0.2">
      <c r="A40">
        <v>162</v>
      </c>
      <c r="B40">
        <v>205</v>
      </c>
      <c r="C40">
        <v>169</v>
      </c>
    </row>
    <row r="41" spans="1:3" x14ac:dyDescent="0.2">
      <c r="A41">
        <v>166</v>
      </c>
      <c r="B41">
        <v>209</v>
      </c>
      <c r="C41">
        <v>169</v>
      </c>
    </row>
    <row r="42" spans="1:3" x14ac:dyDescent="0.2">
      <c r="A42">
        <v>158</v>
      </c>
      <c r="B42">
        <v>200</v>
      </c>
      <c r="C42">
        <v>167</v>
      </c>
    </row>
    <row r="43" spans="1:3" x14ac:dyDescent="0.2">
      <c r="A43">
        <v>158</v>
      </c>
      <c r="B43">
        <v>204</v>
      </c>
      <c r="C43">
        <v>181</v>
      </c>
    </row>
    <row r="44" spans="1:3" x14ac:dyDescent="0.2">
      <c r="A44">
        <v>172</v>
      </c>
      <c r="B44">
        <v>211</v>
      </c>
      <c r="C44">
        <v>168</v>
      </c>
    </row>
    <row r="45" spans="1:3" x14ac:dyDescent="0.2">
      <c r="A45">
        <v>161</v>
      </c>
      <c r="B45">
        <v>199</v>
      </c>
      <c r="C45">
        <v>167</v>
      </c>
    </row>
    <row r="46" spans="1:3" x14ac:dyDescent="0.2">
      <c r="A46">
        <v>164</v>
      </c>
      <c r="B46">
        <v>209</v>
      </c>
      <c r="C46">
        <v>229</v>
      </c>
    </row>
    <row r="47" spans="1:3" x14ac:dyDescent="0.2">
      <c r="A47">
        <v>159</v>
      </c>
      <c r="B47">
        <v>200</v>
      </c>
      <c r="C47">
        <v>167</v>
      </c>
    </row>
    <row r="48" spans="1:3" x14ac:dyDescent="0.2">
      <c r="A48">
        <v>158</v>
      </c>
      <c r="B48">
        <v>200</v>
      </c>
      <c r="C48">
        <v>185</v>
      </c>
    </row>
    <row r="49" spans="1:3" x14ac:dyDescent="0.2">
      <c r="A49">
        <v>167</v>
      </c>
      <c r="B49">
        <v>205</v>
      </c>
      <c r="C49">
        <v>204</v>
      </c>
    </row>
    <row r="50" spans="1:3" x14ac:dyDescent="0.2">
      <c r="A50">
        <v>173</v>
      </c>
      <c r="B50">
        <v>208</v>
      </c>
      <c r="C50">
        <v>169</v>
      </c>
    </row>
    <row r="51" spans="1:3" x14ac:dyDescent="0.2">
      <c r="A51">
        <v>157</v>
      </c>
      <c r="B51">
        <v>208</v>
      </c>
      <c r="C51">
        <v>205</v>
      </c>
    </row>
    <row r="52" spans="1:3" x14ac:dyDescent="0.2">
      <c r="A52">
        <v>161</v>
      </c>
      <c r="B52">
        <v>206</v>
      </c>
      <c r="C52">
        <v>167</v>
      </c>
    </row>
    <row r="53" spans="1:3" x14ac:dyDescent="0.2">
      <c r="A53">
        <v>158</v>
      </c>
      <c r="B53">
        <v>199</v>
      </c>
      <c r="C53">
        <v>165</v>
      </c>
    </row>
    <row r="54" spans="1:3" x14ac:dyDescent="0.2">
      <c r="A54">
        <v>165</v>
      </c>
      <c r="B54">
        <v>228</v>
      </c>
      <c r="C54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71F-7645-447E-B5D9-2B6A560DA0F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165</v>
      </c>
      <c r="B2" s="4">
        <f>MEDIAN(B5:B54)</f>
        <v>214</v>
      </c>
      <c r="C2" s="5">
        <f>MEDIAN(C5:C54)</f>
        <v>178.5</v>
      </c>
      <c r="D2" s="1" t="s">
        <v>0</v>
      </c>
    </row>
    <row r="3" spans="1:4" ht="16" thickBot="1" x14ac:dyDescent="0.25">
      <c r="A3" s="6">
        <f>VAR(A5:A54)</f>
        <v>159.20653061224479</v>
      </c>
      <c r="B3" s="7">
        <f>VAR(B5:B54)</f>
        <v>461.50857142857132</v>
      </c>
      <c r="C3" s="8">
        <f>VAR(C5:C54)</f>
        <v>900.1310204081617</v>
      </c>
      <c r="D3" s="9" t="s">
        <v>1</v>
      </c>
    </row>
    <row r="4" spans="1:4" ht="16" thickBot="1" x14ac:dyDescent="0.25">
      <c r="A4" s="10">
        <f>STDEV(A5:A54)</f>
        <v>12.617707026724181</v>
      </c>
      <c r="B4" s="11">
        <f>STDEV(B5:B54)</f>
        <v>21.482750555470574</v>
      </c>
      <c r="C4" s="12">
        <f>STDEV(C5:C54)</f>
        <v>30.002183594001316</v>
      </c>
      <c r="D4" s="1" t="s">
        <v>2</v>
      </c>
    </row>
    <row r="5" spans="1:4" x14ac:dyDescent="0.2">
      <c r="A5">
        <v>170</v>
      </c>
      <c r="B5">
        <v>228</v>
      </c>
      <c r="C5">
        <v>177</v>
      </c>
    </row>
    <row r="6" spans="1:4" x14ac:dyDescent="0.2">
      <c r="A6">
        <v>162</v>
      </c>
      <c r="B6">
        <v>212</v>
      </c>
      <c r="C6">
        <v>348</v>
      </c>
    </row>
    <row r="7" spans="1:4" x14ac:dyDescent="0.2">
      <c r="A7">
        <v>184</v>
      </c>
      <c r="B7">
        <v>209</v>
      </c>
      <c r="C7">
        <v>173</v>
      </c>
    </row>
    <row r="8" spans="1:4" x14ac:dyDescent="0.2">
      <c r="A8">
        <v>159</v>
      </c>
      <c r="B8">
        <v>214</v>
      </c>
      <c r="C8">
        <v>189</v>
      </c>
    </row>
    <row r="9" spans="1:4" x14ac:dyDescent="0.2">
      <c r="A9">
        <v>182</v>
      </c>
      <c r="B9">
        <v>236</v>
      </c>
      <c r="C9">
        <v>171</v>
      </c>
    </row>
    <row r="10" spans="1:4" x14ac:dyDescent="0.2">
      <c r="A10">
        <v>159</v>
      </c>
      <c r="B10">
        <v>220</v>
      </c>
      <c r="C10">
        <v>236</v>
      </c>
    </row>
    <row r="11" spans="1:4" x14ac:dyDescent="0.2">
      <c r="A11">
        <v>201</v>
      </c>
      <c r="B11">
        <v>203</v>
      </c>
      <c r="C11">
        <v>171</v>
      </c>
    </row>
    <row r="12" spans="1:4" x14ac:dyDescent="0.2">
      <c r="A12">
        <v>158</v>
      </c>
      <c r="B12">
        <v>203</v>
      </c>
      <c r="C12">
        <v>181</v>
      </c>
    </row>
    <row r="13" spans="1:4" x14ac:dyDescent="0.2">
      <c r="A13">
        <v>168</v>
      </c>
      <c r="B13">
        <v>237</v>
      </c>
      <c r="C13">
        <v>184</v>
      </c>
    </row>
    <row r="14" spans="1:4" x14ac:dyDescent="0.2">
      <c r="A14">
        <v>158</v>
      </c>
      <c r="B14">
        <v>206</v>
      </c>
      <c r="C14">
        <v>173</v>
      </c>
    </row>
    <row r="15" spans="1:4" x14ac:dyDescent="0.2">
      <c r="A15">
        <v>158</v>
      </c>
      <c r="B15">
        <v>212</v>
      </c>
      <c r="C15">
        <v>181</v>
      </c>
    </row>
    <row r="16" spans="1:4" x14ac:dyDescent="0.2">
      <c r="A16">
        <v>172</v>
      </c>
      <c r="B16">
        <v>219</v>
      </c>
      <c r="C16">
        <v>173</v>
      </c>
    </row>
    <row r="17" spans="1:3" x14ac:dyDescent="0.2">
      <c r="A17">
        <v>161</v>
      </c>
      <c r="B17">
        <v>206</v>
      </c>
      <c r="C17">
        <v>186</v>
      </c>
    </row>
    <row r="18" spans="1:3" x14ac:dyDescent="0.2">
      <c r="A18">
        <v>171</v>
      </c>
      <c r="B18">
        <v>214</v>
      </c>
      <c r="C18">
        <v>173</v>
      </c>
    </row>
    <row r="19" spans="1:3" x14ac:dyDescent="0.2">
      <c r="A19">
        <v>157</v>
      </c>
      <c r="B19">
        <v>315</v>
      </c>
      <c r="C19">
        <v>251</v>
      </c>
    </row>
    <row r="20" spans="1:3" x14ac:dyDescent="0.2">
      <c r="A20">
        <v>213</v>
      </c>
      <c r="B20">
        <v>253</v>
      </c>
      <c r="C20">
        <v>190</v>
      </c>
    </row>
    <row r="21" spans="1:3" x14ac:dyDescent="0.2">
      <c r="A21">
        <v>157</v>
      </c>
      <c r="B21">
        <v>207</v>
      </c>
      <c r="C21">
        <v>172</v>
      </c>
    </row>
    <row r="22" spans="1:3" x14ac:dyDescent="0.2">
      <c r="A22">
        <v>161</v>
      </c>
      <c r="B22">
        <v>231</v>
      </c>
      <c r="C22">
        <v>213</v>
      </c>
    </row>
    <row r="23" spans="1:3" x14ac:dyDescent="0.2">
      <c r="A23">
        <v>191</v>
      </c>
      <c r="B23">
        <v>228</v>
      </c>
      <c r="C23">
        <v>197</v>
      </c>
    </row>
    <row r="24" spans="1:3" x14ac:dyDescent="0.2">
      <c r="A24">
        <v>183</v>
      </c>
      <c r="B24">
        <v>256</v>
      </c>
      <c r="C24">
        <v>231</v>
      </c>
    </row>
    <row r="25" spans="1:3" x14ac:dyDescent="0.2">
      <c r="A25">
        <v>175</v>
      </c>
      <c r="B25">
        <v>225</v>
      </c>
      <c r="C25">
        <v>171</v>
      </c>
    </row>
    <row r="26" spans="1:3" x14ac:dyDescent="0.2">
      <c r="A26">
        <v>172</v>
      </c>
      <c r="B26">
        <v>229</v>
      </c>
      <c r="C26">
        <v>215</v>
      </c>
    </row>
    <row r="27" spans="1:3" x14ac:dyDescent="0.2">
      <c r="A27">
        <v>176</v>
      </c>
      <c r="B27">
        <v>219</v>
      </c>
      <c r="C27">
        <v>173</v>
      </c>
    </row>
    <row r="28" spans="1:3" x14ac:dyDescent="0.2">
      <c r="A28">
        <v>160</v>
      </c>
      <c r="B28">
        <v>204</v>
      </c>
      <c r="C28">
        <v>195</v>
      </c>
    </row>
    <row r="29" spans="1:3" x14ac:dyDescent="0.2">
      <c r="A29">
        <v>181</v>
      </c>
      <c r="B29">
        <v>229</v>
      </c>
      <c r="C29">
        <v>173</v>
      </c>
    </row>
    <row r="30" spans="1:3" x14ac:dyDescent="0.2">
      <c r="A30">
        <v>156</v>
      </c>
      <c r="B30">
        <v>208</v>
      </c>
      <c r="C30">
        <v>170</v>
      </c>
    </row>
    <row r="31" spans="1:3" x14ac:dyDescent="0.2">
      <c r="A31">
        <v>166</v>
      </c>
      <c r="B31">
        <v>279</v>
      </c>
      <c r="C31">
        <v>186</v>
      </c>
    </row>
    <row r="32" spans="1:3" x14ac:dyDescent="0.2">
      <c r="A32">
        <v>165</v>
      </c>
      <c r="B32">
        <v>204</v>
      </c>
      <c r="C32">
        <v>171</v>
      </c>
    </row>
    <row r="33" spans="1:3" x14ac:dyDescent="0.2">
      <c r="A33">
        <v>156</v>
      </c>
      <c r="B33">
        <v>231</v>
      </c>
      <c r="C33">
        <v>217</v>
      </c>
    </row>
    <row r="34" spans="1:3" x14ac:dyDescent="0.2">
      <c r="A34">
        <v>179</v>
      </c>
      <c r="B34">
        <v>209</v>
      </c>
      <c r="C34">
        <v>170</v>
      </c>
    </row>
    <row r="35" spans="1:3" x14ac:dyDescent="0.2">
      <c r="A35">
        <v>163</v>
      </c>
      <c r="B35">
        <v>214</v>
      </c>
      <c r="C35">
        <v>172</v>
      </c>
    </row>
    <row r="36" spans="1:3" x14ac:dyDescent="0.2">
      <c r="A36">
        <v>179</v>
      </c>
      <c r="B36">
        <v>236</v>
      </c>
      <c r="C36">
        <v>179</v>
      </c>
    </row>
    <row r="37" spans="1:3" x14ac:dyDescent="0.2">
      <c r="A37">
        <v>162</v>
      </c>
      <c r="B37">
        <v>207</v>
      </c>
      <c r="C37">
        <v>183</v>
      </c>
    </row>
    <row r="38" spans="1:3" x14ac:dyDescent="0.2">
      <c r="A38">
        <v>176</v>
      </c>
      <c r="B38">
        <v>249</v>
      </c>
      <c r="C38">
        <v>186</v>
      </c>
    </row>
    <row r="39" spans="1:3" x14ac:dyDescent="0.2">
      <c r="A39">
        <v>165</v>
      </c>
      <c r="B39">
        <v>205</v>
      </c>
      <c r="C39">
        <v>172</v>
      </c>
    </row>
    <row r="40" spans="1:3" x14ac:dyDescent="0.2">
      <c r="A40">
        <v>165</v>
      </c>
      <c r="B40">
        <v>246</v>
      </c>
      <c r="C40">
        <v>183</v>
      </c>
    </row>
    <row r="41" spans="1:3" x14ac:dyDescent="0.2">
      <c r="A41">
        <v>159</v>
      </c>
      <c r="B41">
        <v>205</v>
      </c>
      <c r="C41">
        <v>171</v>
      </c>
    </row>
    <row r="42" spans="1:3" x14ac:dyDescent="0.2">
      <c r="A42">
        <v>157</v>
      </c>
      <c r="B42">
        <v>208</v>
      </c>
      <c r="C42">
        <v>183</v>
      </c>
    </row>
    <row r="43" spans="1:3" x14ac:dyDescent="0.2">
      <c r="A43">
        <v>177</v>
      </c>
      <c r="B43">
        <v>225</v>
      </c>
      <c r="C43">
        <v>180</v>
      </c>
    </row>
    <row r="44" spans="1:3" x14ac:dyDescent="0.2">
      <c r="A44">
        <v>157</v>
      </c>
      <c r="B44">
        <v>201</v>
      </c>
      <c r="C44">
        <v>171</v>
      </c>
    </row>
    <row r="45" spans="1:3" x14ac:dyDescent="0.2">
      <c r="A45">
        <v>187</v>
      </c>
      <c r="B45">
        <v>213</v>
      </c>
      <c r="C45">
        <v>177</v>
      </c>
    </row>
    <row r="46" spans="1:3" x14ac:dyDescent="0.2">
      <c r="A46">
        <v>156</v>
      </c>
      <c r="B46">
        <v>203</v>
      </c>
      <c r="C46">
        <v>169</v>
      </c>
    </row>
    <row r="47" spans="1:3" x14ac:dyDescent="0.2">
      <c r="A47">
        <v>157</v>
      </c>
      <c r="B47">
        <v>208</v>
      </c>
      <c r="C47">
        <v>218</v>
      </c>
    </row>
    <row r="48" spans="1:3" x14ac:dyDescent="0.2">
      <c r="A48">
        <v>158</v>
      </c>
      <c r="B48">
        <v>204</v>
      </c>
      <c r="C48">
        <v>172</v>
      </c>
    </row>
    <row r="49" spans="1:3" x14ac:dyDescent="0.2">
      <c r="A49">
        <v>167</v>
      </c>
      <c r="B49">
        <v>203</v>
      </c>
      <c r="C49">
        <v>177</v>
      </c>
    </row>
    <row r="50" spans="1:3" x14ac:dyDescent="0.2">
      <c r="A50">
        <v>174</v>
      </c>
      <c r="B50">
        <v>227</v>
      </c>
      <c r="C50">
        <v>178</v>
      </c>
    </row>
    <row r="51" spans="1:3" x14ac:dyDescent="0.2">
      <c r="A51">
        <v>157</v>
      </c>
      <c r="B51">
        <v>204</v>
      </c>
      <c r="C51">
        <v>170</v>
      </c>
    </row>
    <row r="52" spans="1:3" x14ac:dyDescent="0.2">
      <c r="A52">
        <v>172</v>
      </c>
      <c r="B52">
        <v>221</v>
      </c>
      <c r="C52">
        <v>213</v>
      </c>
    </row>
    <row r="53" spans="1:3" x14ac:dyDescent="0.2">
      <c r="A53">
        <v>156</v>
      </c>
      <c r="B53">
        <v>208</v>
      </c>
      <c r="C53">
        <v>171</v>
      </c>
    </row>
    <row r="54" spans="1:3" x14ac:dyDescent="0.2">
      <c r="A54">
        <v>157</v>
      </c>
      <c r="B54">
        <v>219</v>
      </c>
      <c r="C54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48FC-DA9C-46A1-8257-420E52EBBF4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171.5</v>
      </c>
      <c r="B2" s="4">
        <f>MEDIAN(B5:B54)</f>
        <v>211.5</v>
      </c>
      <c r="C2" s="5">
        <f>MEDIAN(C5:C54)</f>
        <v>175.5</v>
      </c>
      <c r="D2" s="1" t="s">
        <v>0</v>
      </c>
    </row>
    <row r="3" spans="1:4" ht="16" thickBot="1" x14ac:dyDescent="0.25">
      <c r="A3" s="6">
        <f>VAR(A5:A54)</f>
        <v>441.05959183673315</v>
      </c>
      <c r="B3" s="7">
        <f>VAR(B5:B54)</f>
        <v>413.28204081632651</v>
      </c>
      <c r="C3" s="8">
        <f>VAR(C5:C54)</f>
        <v>239.1024489795918</v>
      </c>
      <c r="D3" s="9" t="s">
        <v>1</v>
      </c>
    </row>
    <row r="4" spans="1:4" ht="16" thickBot="1" x14ac:dyDescent="0.25">
      <c r="A4" s="10">
        <f>STDEV(A5:A54)</f>
        <v>21.001418805326775</v>
      </c>
      <c r="B4" s="11">
        <f>STDEV(B5:B54)</f>
        <v>20.329339409246099</v>
      </c>
      <c r="C4" s="12">
        <f>STDEV(C5:C54)</f>
        <v>15.462937915531828</v>
      </c>
      <c r="D4" s="1" t="s">
        <v>2</v>
      </c>
    </row>
    <row r="5" spans="1:4" x14ac:dyDescent="0.2">
      <c r="A5">
        <v>219</v>
      </c>
      <c r="B5">
        <v>245</v>
      </c>
      <c r="C5">
        <v>169</v>
      </c>
    </row>
    <row r="6" spans="1:4" x14ac:dyDescent="0.2">
      <c r="A6">
        <v>189</v>
      </c>
      <c r="B6">
        <v>214</v>
      </c>
      <c r="C6">
        <v>205</v>
      </c>
    </row>
    <row r="7" spans="1:4" x14ac:dyDescent="0.2">
      <c r="A7">
        <v>211</v>
      </c>
      <c r="B7">
        <v>218</v>
      </c>
      <c r="C7">
        <v>174</v>
      </c>
    </row>
    <row r="8" spans="1:4" x14ac:dyDescent="0.2">
      <c r="A8">
        <v>181</v>
      </c>
      <c r="B8">
        <v>217</v>
      </c>
      <c r="C8">
        <v>201</v>
      </c>
    </row>
    <row r="9" spans="1:4" x14ac:dyDescent="0.2">
      <c r="A9">
        <v>170</v>
      </c>
      <c r="B9">
        <v>211</v>
      </c>
      <c r="C9">
        <v>170</v>
      </c>
    </row>
    <row r="10" spans="1:4" x14ac:dyDescent="0.2">
      <c r="A10">
        <v>206</v>
      </c>
      <c r="B10">
        <v>220</v>
      </c>
      <c r="C10">
        <v>171</v>
      </c>
    </row>
    <row r="11" spans="1:4" x14ac:dyDescent="0.2">
      <c r="A11">
        <v>171</v>
      </c>
      <c r="B11">
        <v>232</v>
      </c>
      <c r="C11">
        <v>188</v>
      </c>
    </row>
    <row r="12" spans="1:4" x14ac:dyDescent="0.2">
      <c r="A12">
        <v>163</v>
      </c>
      <c r="B12">
        <v>238</v>
      </c>
      <c r="C12">
        <v>223</v>
      </c>
    </row>
    <row r="13" spans="1:4" x14ac:dyDescent="0.2">
      <c r="A13">
        <v>169</v>
      </c>
      <c r="B13">
        <v>205</v>
      </c>
      <c r="C13">
        <v>169</v>
      </c>
    </row>
    <row r="14" spans="1:4" x14ac:dyDescent="0.2">
      <c r="A14">
        <v>188</v>
      </c>
      <c r="B14">
        <v>305</v>
      </c>
      <c r="C14">
        <v>216</v>
      </c>
    </row>
    <row r="15" spans="1:4" x14ac:dyDescent="0.2">
      <c r="A15">
        <v>166</v>
      </c>
      <c r="B15">
        <v>200</v>
      </c>
      <c r="C15">
        <v>167</v>
      </c>
    </row>
    <row r="16" spans="1:4" x14ac:dyDescent="0.2">
      <c r="A16">
        <v>160</v>
      </c>
      <c r="B16">
        <v>205</v>
      </c>
      <c r="C16">
        <v>185</v>
      </c>
    </row>
    <row r="17" spans="1:3" x14ac:dyDescent="0.2">
      <c r="A17">
        <v>175</v>
      </c>
      <c r="B17">
        <v>206</v>
      </c>
      <c r="C17">
        <v>179</v>
      </c>
    </row>
    <row r="18" spans="1:3" x14ac:dyDescent="0.2">
      <c r="A18">
        <v>172</v>
      </c>
      <c r="B18">
        <v>212</v>
      </c>
      <c r="C18">
        <v>189</v>
      </c>
    </row>
    <row r="19" spans="1:3" x14ac:dyDescent="0.2">
      <c r="A19">
        <v>201</v>
      </c>
      <c r="B19">
        <v>207</v>
      </c>
      <c r="C19">
        <v>172</v>
      </c>
    </row>
    <row r="20" spans="1:3" x14ac:dyDescent="0.2">
      <c r="A20">
        <v>166</v>
      </c>
      <c r="B20">
        <v>207</v>
      </c>
      <c r="C20">
        <v>186</v>
      </c>
    </row>
    <row r="21" spans="1:3" x14ac:dyDescent="0.2">
      <c r="A21">
        <v>171</v>
      </c>
      <c r="B21">
        <v>216</v>
      </c>
      <c r="C21">
        <v>175</v>
      </c>
    </row>
    <row r="22" spans="1:3" x14ac:dyDescent="0.2">
      <c r="A22">
        <v>165</v>
      </c>
      <c r="B22">
        <v>207</v>
      </c>
      <c r="C22">
        <v>187</v>
      </c>
    </row>
    <row r="23" spans="1:3" x14ac:dyDescent="0.2">
      <c r="A23">
        <v>176</v>
      </c>
      <c r="B23">
        <v>223</v>
      </c>
      <c r="C23">
        <v>173</v>
      </c>
    </row>
    <row r="24" spans="1:3" x14ac:dyDescent="0.2">
      <c r="A24">
        <v>166</v>
      </c>
      <c r="B24">
        <v>209</v>
      </c>
      <c r="C24">
        <v>176</v>
      </c>
    </row>
    <row r="25" spans="1:3" x14ac:dyDescent="0.2">
      <c r="A25">
        <v>181</v>
      </c>
      <c r="B25">
        <v>251</v>
      </c>
      <c r="C25">
        <v>173</v>
      </c>
    </row>
    <row r="26" spans="1:3" x14ac:dyDescent="0.2">
      <c r="A26">
        <v>166</v>
      </c>
      <c r="B26">
        <v>210</v>
      </c>
      <c r="C26">
        <v>171</v>
      </c>
    </row>
    <row r="27" spans="1:3" x14ac:dyDescent="0.2">
      <c r="A27">
        <v>194</v>
      </c>
      <c r="B27">
        <v>278</v>
      </c>
      <c r="C27">
        <v>173</v>
      </c>
    </row>
    <row r="28" spans="1:3" x14ac:dyDescent="0.2">
      <c r="A28">
        <v>168</v>
      </c>
      <c r="B28">
        <v>208</v>
      </c>
      <c r="C28">
        <v>176</v>
      </c>
    </row>
    <row r="29" spans="1:3" x14ac:dyDescent="0.2">
      <c r="A29">
        <v>186</v>
      </c>
      <c r="B29">
        <v>227</v>
      </c>
      <c r="C29">
        <v>174</v>
      </c>
    </row>
    <row r="30" spans="1:3" x14ac:dyDescent="0.2">
      <c r="A30">
        <v>166</v>
      </c>
      <c r="B30">
        <v>212</v>
      </c>
      <c r="C30">
        <v>173</v>
      </c>
    </row>
    <row r="31" spans="1:3" x14ac:dyDescent="0.2">
      <c r="A31">
        <v>172</v>
      </c>
      <c r="B31">
        <v>218</v>
      </c>
      <c r="C31">
        <v>193</v>
      </c>
    </row>
    <row r="32" spans="1:3" x14ac:dyDescent="0.2">
      <c r="A32">
        <v>166</v>
      </c>
      <c r="B32">
        <v>209</v>
      </c>
      <c r="C32">
        <v>177</v>
      </c>
    </row>
    <row r="33" spans="1:3" x14ac:dyDescent="0.2">
      <c r="A33">
        <v>176</v>
      </c>
      <c r="B33">
        <v>238</v>
      </c>
      <c r="C33">
        <v>190</v>
      </c>
    </row>
    <row r="34" spans="1:3" x14ac:dyDescent="0.2">
      <c r="A34">
        <v>170</v>
      </c>
      <c r="B34">
        <v>208</v>
      </c>
      <c r="C34">
        <v>173</v>
      </c>
    </row>
    <row r="35" spans="1:3" x14ac:dyDescent="0.2">
      <c r="A35">
        <v>172</v>
      </c>
      <c r="B35">
        <v>219</v>
      </c>
      <c r="C35">
        <v>210</v>
      </c>
    </row>
    <row r="36" spans="1:3" x14ac:dyDescent="0.2">
      <c r="A36">
        <v>186</v>
      </c>
      <c r="B36">
        <v>206</v>
      </c>
      <c r="C36">
        <v>170</v>
      </c>
    </row>
    <row r="37" spans="1:3" x14ac:dyDescent="0.2">
      <c r="A37">
        <v>168</v>
      </c>
      <c r="B37">
        <v>211</v>
      </c>
      <c r="C37">
        <v>184</v>
      </c>
    </row>
    <row r="38" spans="1:3" x14ac:dyDescent="0.2">
      <c r="A38">
        <v>172</v>
      </c>
      <c r="B38">
        <v>210</v>
      </c>
      <c r="C38">
        <v>174</v>
      </c>
    </row>
    <row r="39" spans="1:3" x14ac:dyDescent="0.2">
      <c r="A39">
        <v>171</v>
      </c>
      <c r="B39">
        <v>220</v>
      </c>
      <c r="C39">
        <v>178</v>
      </c>
    </row>
    <row r="40" spans="1:3" x14ac:dyDescent="0.2">
      <c r="A40">
        <v>176</v>
      </c>
      <c r="B40">
        <v>208</v>
      </c>
      <c r="C40">
        <v>173</v>
      </c>
    </row>
    <row r="41" spans="1:3" x14ac:dyDescent="0.2">
      <c r="A41">
        <v>179</v>
      </c>
      <c r="B41">
        <v>230</v>
      </c>
      <c r="C41">
        <v>182</v>
      </c>
    </row>
    <row r="42" spans="1:3" x14ac:dyDescent="0.2">
      <c r="A42">
        <v>176</v>
      </c>
      <c r="B42">
        <v>205</v>
      </c>
      <c r="C42">
        <v>168</v>
      </c>
    </row>
    <row r="43" spans="1:3" x14ac:dyDescent="0.2">
      <c r="A43">
        <v>166</v>
      </c>
      <c r="B43">
        <v>264</v>
      </c>
      <c r="C43">
        <v>241</v>
      </c>
    </row>
    <row r="44" spans="1:3" x14ac:dyDescent="0.2">
      <c r="A44">
        <v>167</v>
      </c>
      <c r="B44">
        <v>217</v>
      </c>
      <c r="C44">
        <v>171</v>
      </c>
    </row>
    <row r="45" spans="1:3" x14ac:dyDescent="0.2">
      <c r="A45">
        <v>160</v>
      </c>
      <c r="B45">
        <v>207</v>
      </c>
      <c r="C45">
        <v>190</v>
      </c>
    </row>
    <row r="46" spans="1:3" x14ac:dyDescent="0.2">
      <c r="A46">
        <v>171</v>
      </c>
      <c r="B46">
        <v>207</v>
      </c>
      <c r="C46">
        <v>168</v>
      </c>
    </row>
    <row r="47" spans="1:3" x14ac:dyDescent="0.2">
      <c r="A47">
        <v>164</v>
      </c>
      <c r="B47">
        <v>205</v>
      </c>
      <c r="C47">
        <v>195</v>
      </c>
    </row>
    <row r="48" spans="1:3" x14ac:dyDescent="0.2">
      <c r="A48">
        <v>170</v>
      </c>
      <c r="B48">
        <v>213</v>
      </c>
      <c r="C48">
        <v>173</v>
      </c>
    </row>
    <row r="49" spans="1:3" x14ac:dyDescent="0.2">
      <c r="A49">
        <v>173</v>
      </c>
      <c r="B49">
        <v>205</v>
      </c>
      <c r="C49">
        <v>189</v>
      </c>
    </row>
    <row r="50" spans="1:3" x14ac:dyDescent="0.2">
      <c r="A50">
        <v>211</v>
      </c>
      <c r="B50">
        <v>204</v>
      </c>
      <c r="C50">
        <v>173</v>
      </c>
    </row>
    <row r="51" spans="1:3" x14ac:dyDescent="0.2">
      <c r="A51">
        <v>161</v>
      </c>
      <c r="B51">
        <v>206</v>
      </c>
      <c r="C51">
        <v>190</v>
      </c>
    </row>
    <row r="52" spans="1:3" x14ac:dyDescent="0.2">
      <c r="A52">
        <v>177</v>
      </c>
      <c r="B52">
        <v>218</v>
      </c>
      <c r="C52">
        <v>169</v>
      </c>
    </row>
    <row r="53" spans="1:3" x14ac:dyDescent="0.2">
      <c r="A53">
        <v>164</v>
      </c>
      <c r="B53">
        <v>202</v>
      </c>
      <c r="C53">
        <v>177</v>
      </c>
    </row>
    <row r="54" spans="1:3" x14ac:dyDescent="0.2">
      <c r="A54">
        <v>288</v>
      </c>
      <c r="B54">
        <v>240</v>
      </c>
      <c r="C54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3678-347B-473A-ABED-C50F7F2A4A06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180.5</v>
      </c>
      <c r="B2" s="4">
        <f>MEDIAN(B5:B54)</f>
        <v>224</v>
      </c>
      <c r="C2" s="5">
        <f>MEDIAN(C5:C54)</f>
        <v>186.5</v>
      </c>
      <c r="D2" s="1" t="s">
        <v>0</v>
      </c>
    </row>
    <row r="3" spans="1:4" ht="16" thickBot="1" x14ac:dyDescent="0.25">
      <c r="A3" s="6">
        <f>VAR(A5:A54)</f>
        <v>747.10204081632651</v>
      </c>
      <c r="B3" s="7">
        <f>VAR(B5:B54)</f>
        <v>609.83673469387759</v>
      </c>
      <c r="C3" s="8">
        <f>VAR(C5:C54)</f>
        <v>455.11224489795916</v>
      </c>
      <c r="D3" s="9" t="s">
        <v>1</v>
      </c>
    </row>
    <row r="4" spans="1:4" ht="16" thickBot="1" x14ac:dyDescent="0.25">
      <c r="A4" s="10">
        <f>STDEV(A5:A54)</f>
        <v>27.333167412803196</v>
      </c>
      <c r="B4" s="11">
        <f>STDEV(B5:B54)</f>
        <v>24.694872639758188</v>
      </c>
      <c r="C4" s="12">
        <f>STDEV(C5:C54)</f>
        <v>21.333359906446034</v>
      </c>
      <c r="D4" s="1" t="s">
        <v>2</v>
      </c>
    </row>
    <row r="5" spans="1:4" x14ac:dyDescent="0.2">
      <c r="A5">
        <v>166</v>
      </c>
      <c r="B5">
        <v>242</v>
      </c>
      <c r="C5">
        <v>233</v>
      </c>
    </row>
    <row r="6" spans="1:4" x14ac:dyDescent="0.2">
      <c r="A6">
        <v>315</v>
      </c>
      <c r="B6">
        <v>263</v>
      </c>
      <c r="C6">
        <v>243</v>
      </c>
    </row>
    <row r="7" spans="1:4" x14ac:dyDescent="0.2">
      <c r="A7">
        <v>216</v>
      </c>
      <c r="B7">
        <v>261</v>
      </c>
      <c r="C7">
        <v>212</v>
      </c>
    </row>
    <row r="8" spans="1:4" x14ac:dyDescent="0.2">
      <c r="A8">
        <v>202</v>
      </c>
      <c r="B8">
        <v>256</v>
      </c>
      <c r="C8">
        <v>211</v>
      </c>
    </row>
    <row r="9" spans="1:4" x14ac:dyDescent="0.2">
      <c r="A9">
        <v>202</v>
      </c>
      <c r="B9">
        <v>258</v>
      </c>
      <c r="C9">
        <v>211</v>
      </c>
    </row>
    <row r="10" spans="1:4" x14ac:dyDescent="0.2">
      <c r="A10">
        <v>203</v>
      </c>
      <c r="B10">
        <v>254</v>
      </c>
      <c r="C10">
        <v>196</v>
      </c>
    </row>
    <row r="11" spans="1:4" x14ac:dyDescent="0.2">
      <c r="A11">
        <v>176</v>
      </c>
      <c r="B11">
        <v>226</v>
      </c>
      <c r="C11">
        <v>210</v>
      </c>
    </row>
    <row r="12" spans="1:4" x14ac:dyDescent="0.2">
      <c r="A12">
        <v>192</v>
      </c>
      <c r="B12">
        <v>209</v>
      </c>
      <c r="C12">
        <v>174</v>
      </c>
    </row>
    <row r="13" spans="1:4" x14ac:dyDescent="0.2">
      <c r="A13">
        <v>166</v>
      </c>
      <c r="B13">
        <v>241</v>
      </c>
      <c r="C13">
        <v>195</v>
      </c>
    </row>
    <row r="14" spans="1:4" x14ac:dyDescent="0.2">
      <c r="A14">
        <v>172</v>
      </c>
      <c r="B14">
        <v>236</v>
      </c>
      <c r="C14">
        <v>193</v>
      </c>
    </row>
    <row r="15" spans="1:4" x14ac:dyDescent="0.2">
      <c r="A15">
        <v>171</v>
      </c>
      <c r="B15">
        <v>220</v>
      </c>
      <c r="C15">
        <v>230</v>
      </c>
    </row>
    <row r="16" spans="1:4" x14ac:dyDescent="0.2">
      <c r="A16">
        <v>284</v>
      </c>
      <c r="B16">
        <v>282</v>
      </c>
      <c r="C16">
        <v>204</v>
      </c>
    </row>
    <row r="17" spans="1:3" x14ac:dyDescent="0.2">
      <c r="A17">
        <v>204</v>
      </c>
      <c r="B17">
        <v>227</v>
      </c>
      <c r="C17">
        <v>181</v>
      </c>
    </row>
    <row r="18" spans="1:3" x14ac:dyDescent="0.2">
      <c r="A18">
        <v>181</v>
      </c>
      <c r="B18">
        <v>225</v>
      </c>
      <c r="C18">
        <v>185</v>
      </c>
    </row>
    <row r="19" spans="1:3" x14ac:dyDescent="0.2">
      <c r="A19">
        <v>188</v>
      </c>
      <c r="B19">
        <v>214</v>
      </c>
      <c r="C19">
        <v>180</v>
      </c>
    </row>
    <row r="20" spans="1:3" x14ac:dyDescent="0.2">
      <c r="A20">
        <v>176</v>
      </c>
      <c r="B20">
        <v>220</v>
      </c>
      <c r="C20">
        <v>192</v>
      </c>
    </row>
    <row r="21" spans="1:3" x14ac:dyDescent="0.2">
      <c r="A21">
        <v>180</v>
      </c>
      <c r="B21">
        <v>213</v>
      </c>
      <c r="C21">
        <v>179</v>
      </c>
    </row>
    <row r="22" spans="1:3" x14ac:dyDescent="0.2">
      <c r="A22">
        <v>171</v>
      </c>
      <c r="B22">
        <v>230</v>
      </c>
      <c r="C22">
        <v>210</v>
      </c>
    </row>
    <row r="23" spans="1:3" x14ac:dyDescent="0.2">
      <c r="A23">
        <v>171</v>
      </c>
      <c r="B23">
        <v>214</v>
      </c>
      <c r="C23">
        <v>180</v>
      </c>
    </row>
    <row r="24" spans="1:3" x14ac:dyDescent="0.2">
      <c r="A24">
        <v>175</v>
      </c>
      <c r="B24">
        <v>225</v>
      </c>
      <c r="C24">
        <v>187</v>
      </c>
    </row>
    <row r="25" spans="1:3" x14ac:dyDescent="0.2">
      <c r="A25">
        <v>169</v>
      </c>
      <c r="B25">
        <v>239</v>
      </c>
      <c r="C25">
        <v>209</v>
      </c>
    </row>
    <row r="26" spans="1:3" x14ac:dyDescent="0.2">
      <c r="A26">
        <v>213</v>
      </c>
      <c r="B26">
        <v>228</v>
      </c>
      <c r="C26">
        <v>181</v>
      </c>
    </row>
    <row r="27" spans="1:3" x14ac:dyDescent="0.2">
      <c r="A27">
        <v>170</v>
      </c>
      <c r="B27">
        <v>217</v>
      </c>
      <c r="C27">
        <v>186</v>
      </c>
    </row>
    <row r="28" spans="1:3" x14ac:dyDescent="0.2">
      <c r="A28">
        <v>186</v>
      </c>
      <c r="B28">
        <v>213</v>
      </c>
      <c r="C28">
        <v>177</v>
      </c>
    </row>
    <row r="29" spans="1:3" x14ac:dyDescent="0.2">
      <c r="A29">
        <v>169</v>
      </c>
      <c r="B29">
        <v>219</v>
      </c>
      <c r="C29">
        <v>186</v>
      </c>
    </row>
    <row r="30" spans="1:3" x14ac:dyDescent="0.2">
      <c r="A30">
        <v>181</v>
      </c>
      <c r="B30">
        <v>211</v>
      </c>
      <c r="C30">
        <v>179</v>
      </c>
    </row>
    <row r="31" spans="1:3" x14ac:dyDescent="0.2">
      <c r="A31">
        <v>170</v>
      </c>
      <c r="B31">
        <v>247</v>
      </c>
      <c r="C31">
        <v>188</v>
      </c>
    </row>
    <row r="32" spans="1:3" x14ac:dyDescent="0.2">
      <c r="A32">
        <v>180</v>
      </c>
      <c r="B32">
        <v>213</v>
      </c>
      <c r="C32">
        <v>178</v>
      </c>
    </row>
    <row r="33" spans="1:3" x14ac:dyDescent="0.2">
      <c r="A33">
        <v>177</v>
      </c>
      <c r="B33">
        <v>355</v>
      </c>
      <c r="C33">
        <v>252</v>
      </c>
    </row>
    <row r="34" spans="1:3" x14ac:dyDescent="0.2">
      <c r="A34">
        <v>192</v>
      </c>
      <c r="B34">
        <v>219</v>
      </c>
      <c r="C34">
        <v>189</v>
      </c>
    </row>
    <row r="35" spans="1:3" x14ac:dyDescent="0.2">
      <c r="A35">
        <v>188</v>
      </c>
      <c r="B35">
        <v>220</v>
      </c>
      <c r="C35">
        <v>176</v>
      </c>
    </row>
    <row r="36" spans="1:3" x14ac:dyDescent="0.2">
      <c r="A36">
        <v>169</v>
      </c>
      <c r="B36">
        <v>239</v>
      </c>
      <c r="C36">
        <v>212</v>
      </c>
    </row>
    <row r="37" spans="1:3" x14ac:dyDescent="0.2">
      <c r="A37">
        <v>181</v>
      </c>
      <c r="B37">
        <v>218</v>
      </c>
      <c r="C37">
        <v>177</v>
      </c>
    </row>
    <row r="38" spans="1:3" x14ac:dyDescent="0.2">
      <c r="A38">
        <v>186</v>
      </c>
      <c r="B38">
        <v>223</v>
      </c>
      <c r="C38">
        <v>187</v>
      </c>
    </row>
    <row r="39" spans="1:3" x14ac:dyDescent="0.2">
      <c r="A39">
        <v>192</v>
      </c>
      <c r="B39">
        <v>257</v>
      </c>
      <c r="C39">
        <v>238</v>
      </c>
    </row>
    <row r="40" spans="1:3" x14ac:dyDescent="0.2">
      <c r="A40">
        <v>183</v>
      </c>
      <c r="B40">
        <v>215</v>
      </c>
      <c r="C40">
        <v>181</v>
      </c>
    </row>
    <row r="41" spans="1:3" x14ac:dyDescent="0.2">
      <c r="A41">
        <v>169</v>
      </c>
      <c r="B41">
        <v>240</v>
      </c>
      <c r="C41">
        <v>206</v>
      </c>
    </row>
    <row r="42" spans="1:3" x14ac:dyDescent="0.2">
      <c r="A42">
        <v>202</v>
      </c>
      <c r="B42">
        <v>212</v>
      </c>
      <c r="C42">
        <v>182</v>
      </c>
    </row>
    <row r="43" spans="1:3" x14ac:dyDescent="0.2">
      <c r="A43">
        <v>168</v>
      </c>
      <c r="B43">
        <v>217</v>
      </c>
      <c r="C43">
        <v>199</v>
      </c>
    </row>
    <row r="44" spans="1:3" x14ac:dyDescent="0.2">
      <c r="A44">
        <v>180</v>
      </c>
      <c r="B44">
        <v>213</v>
      </c>
      <c r="C44">
        <v>179</v>
      </c>
    </row>
    <row r="45" spans="1:3" x14ac:dyDescent="0.2">
      <c r="A45">
        <v>228</v>
      </c>
      <c r="B45">
        <v>257</v>
      </c>
      <c r="C45">
        <v>183</v>
      </c>
    </row>
    <row r="46" spans="1:3" x14ac:dyDescent="0.2">
      <c r="A46">
        <v>169</v>
      </c>
      <c r="B46">
        <v>215</v>
      </c>
      <c r="C46">
        <v>180</v>
      </c>
    </row>
    <row r="47" spans="1:3" x14ac:dyDescent="0.2">
      <c r="A47">
        <v>179</v>
      </c>
      <c r="B47">
        <v>226</v>
      </c>
      <c r="C47">
        <v>178</v>
      </c>
    </row>
    <row r="48" spans="1:3" x14ac:dyDescent="0.2">
      <c r="A48">
        <v>177</v>
      </c>
      <c r="B48">
        <v>213</v>
      </c>
      <c r="C48">
        <v>181</v>
      </c>
    </row>
    <row r="49" spans="1:3" x14ac:dyDescent="0.2">
      <c r="A49">
        <v>188</v>
      </c>
      <c r="B49">
        <v>220</v>
      </c>
      <c r="C49">
        <v>179</v>
      </c>
    </row>
    <row r="50" spans="1:3" x14ac:dyDescent="0.2">
      <c r="A50">
        <v>169</v>
      </c>
      <c r="B50">
        <v>220</v>
      </c>
      <c r="C50">
        <v>262</v>
      </c>
    </row>
    <row r="51" spans="1:3" x14ac:dyDescent="0.2">
      <c r="A51">
        <v>206</v>
      </c>
      <c r="B51">
        <v>215</v>
      </c>
      <c r="C51">
        <v>177</v>
      </c>
    </row>
    <row r="52" spans="1:3" x14ac:dyDescent="0.2">
      <c r="A52">
        <v>170</v>
      </c>
      <c r="B52">
        <v>225</v>
      </c>
      <c r="C52">
        <v>186</v>
      </c>
    </row>
    <row r="53" spans="1:3" x14ac:dyDescent="0.2">
      <c r="A53">
        <v>183</v>
      </c>
      <c r="B53">
        <v>220</v>
      </c>
      <c r="C53">
        <v>195</v>
      </c>
    </row>
    <row r="54" spans="1:3" x14ac:dyDescent="0.2">
      <c r="A54">
        <v>185</v>
      </c>
      <c r="B54">
        <v>228</v>
      </c>
      <c r="C54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4849-709E-4969-9A92-52ABC933042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180.5</v>
      </c>
      <c r="B2" s="4">
        <f>MEDIAN(B5:B54)</f>
        <v>224.5</v>
      </c>
      <c r="C2" s="5">
        <f>MEDIAN(C5:C54)</f>
        <v>190</v>
      </c>
      <c r="D2" s="1" t="s">
        <v>0</v>
      </c>
    </row>
    <row r="3" spans="1:4" ht="16" thickBot="1" x14ac:dyDescent="0.25">
      <c r="A3" s="6">
        <f>VAR(A5:A54)</f>
        <v>389.39795918367349</v>
      </c>
      <c r="B3" s="7">
        <f>VAR(B5:B54)</f>
        <v>527.08122448979589</v>
      </c>
      <c r="C3" s="8">
        <f>VAR(C5:C54)</f>
        <v>340.74938775510191</v>
      </c>
      <c r="D3" s="9" t="s">
        <v>1</v>
      </c>
    </row>
    <row r="4" spans="1:4" ht="16" thickBot="1" x14ac:dyDescent="0.25">
      <c r="A4" s="10">
        <f>STDEV(A5:A54)</f>
        <v>19.733169010163408</v>
      </c>
      <c r="B4" s="11">
        <f>STDEV(B5:B54)</f>
        <v>22.958249595511326</v>
      </c>
      <c r="C4" s="12">
        <f>STDEV(C5:C54)</f>
        <v>18.459398358427123</v>
      </c>
      <c r="D4" s="1" t="s">
        <v>2</v>
      </c>
    </row>
    <row r="5" spans="1:4" x14ac:dyDescent="0.2">
      <c r="A5">
        <v>199</v>
      </c>
      <c r="B5">
        <v>231</v>
      </c>
      <c r="C5">
        <v>221</v>
      </c>
    </row>
    <row r="6" spans="1:4" x14ac:dyDescent="0.2">
      <c r="A6">
        <v>225</v>
      </c>
      <c r="B6">
        <v>268</v>
      </c>
      <c r="C6">
        <v>205</v>
      </c>
    </row>
    <row r="7" spans="1:4" x14ac:dyDescent="0.2">
      <c r="A7">
        <v>212</v>
      </c>
      <c r="B7">
        <v>303</v>
      </c>
      <c r="C7">
        <v>214</v>
      </c>
    </row>
    <row r="8" spans="1:4" x14ac:dyDescent="0.2">
      <c r="A8">
        <v>193</v>
      </c>
      <c r="B8">
        <v>256</v>
      </c>
      <c r="C8">
        <v>209</v>
      </c>
    </row>
    <row r="9" spans="1:4" x14ac:dyDescent="0.2">
      <c r="A9">
        <v>214</v>
      </c>
      <c r="B9">
        <v>254</v>
      </c>
      <c r="C9">
        <v>217</v>
      </c>
    </row>
    <row r="10" spans="1:4" x14ac:dyDescent="0.2">
      <c r="A10">
        <v>220</v>
      </c>
      <c r="B10">
        <v>231</v>
      </c>
      <c r="C10">
        <v>205</v>
      </c>
    </row>
    <row r="11" spans="1:4" x14ac:dyDescent="0.2">
      <c r="A11">
        <v>182</v>
      </c>
      <c r="B11">
        <v>241</v>
      </c>
      <c r="C11">
        <v>219</v>
      </c>
    </row>
    <row r="12" spans="1:4" x14ac:dyDescent="0.2">
      <c r="A12">
        <v>174</v>
      </c>
      <c r="B12">
        <v>222</v>
      </c>
      <c r="C12">
        <v>197</v>
      </c>
    </row>
    <row r="13" spans="1:4" x14ac:dyDescent="0.2">
      <c r="A13">
        <v>195</v>
      </c>
      <c r="B13">
        <v>214</v>
      </c>
      <c r="C13">
        <v>180</v>
      </c>
    </row>
    <row r="14" spans="1:4" x14ac:dyDescent="0.2">
      <c r="A14">
        <v>174</v>
      </c>
      <c r="B14">
        <v>235</v>
      </c>
      <c r="C14">
        <v>213</v>
      </c>
    </row>
    <row r="15" spans="1:4" x14ac:dyDescent="0.2">
      <c r="A15">
        <v>186</v>
      </c>
      <c r="B15">
        <v>210</v>
      </c>
      <c r="C15">
        <v>178</v>
      </c>
    </row>
    <row r="16" spans="1:4" x14ac:dyDescent="0.2">
      <c r="A16">
        <v>176</v>
      </c>
      <c r="B16">
        <v>225</v>
      </c>
      <c r="C16">
        <v>181</v>
      </c>
    </row>
    <row r="17" spans="1:3" x14ac:dyDescent="0.2">
      <c r="A17">
        <v>172</v>
      </c>
      <c r="B17">
        <v>234</v>
      </c>
      <c r="C17">
        <v>224</v>
      </c>
    </row>
    <row r="18" spans="1:3" x14ac:dyDescent="0.2">
      <c r="A18">
        <v>182</v>
      </c>
      <c r="B18">
        <v>209</v>
      </c>
      <c r="C18">
        <v>178</v>
      </c>
    </row>
    <row r="19" spans="1:3" x14ac:dyDescent="0.2">
      <c r="A19">
        <v>173</v>
      </c>
      <c r="B19">
        <v>226</v>
      </c>
      <c r="C19">
        <v>224</v>
      </c>
    </row>
    <row r="20" spans="1:3" x14ac:dyDescent="0.2">
      <c r="A20">
        <v>192</v>
      </c>
      <c r="B20">
        <v>208</v>
      </c>
      <c r="C20">
        <v>181</v>
      </c>
    </row>
    <row r="21" spans="1:3" x14ac:dyDescent="0.2">
      <c r="A21">
        <v>204</v>
      </c>
      <c r="B21">
        <v>223</v>
      </c>
      <c r="C21">
        <v>182</v>
      </c>
    </row>
    <row r="22" spans="1:3" x14ac:dyDescent="0.2">
      <c r="A22">
        <v>173</v>
      </c>
      <c r="B22">
        <v>216</v>
      </c>
      <c r="C22">
        <v>194</v>
      </c>
    </row>
    <row r="23" spans="1:3" x14ac:dyDescent="0.2">
      <c r="A23">
        <v>183</v>
      </c>
      <c r="B23">
        <v>225</v>
      </c>
      <c r="C23">
        <v>180</v>
      </c>
    </row>
    <row r="24" spans="1:3" x14ac:dyDescent="0.2">
      <c r="A24">
        <v>180</v>
      </c>
      <c r="B24">
        <v>229</v>
      </c>
      <c r="C24">
        <v>180</v>
      </c>
    </row>
    <row r="25" spans="1:3" x14ac:dyDescent="0.2">
      <c r="A25">
        <v>174</v>
      </c>
      <c r="B25">
        <v>224</v>
      </c>
      <c r="C25">
        <v>193</v>
      </c>
    </row>
    <row r="26" spans="1:3" x14ac:dyDescent="0.2">
      <c r="A26">
        <v>224</v>
      </c>
      <c r="B26">
        <v>235</v>
      </c>
      <c r="C26">
        <v>184</v>
      </c>
    </row>
    <row r="27" spans="1:3" x14ac:dyDescent="0.2">
      <c r="A27">
        <v>178</v>
      </c>
      <c r="B27">
        <v>243</v>
      </c>
      <c r="C27">
        <v>188</v>
      </c>
    </row>
    <row r="28" spans="1:3" x14ac:dyDescent="0.2">
      <c r="A28">
        <v>174</v>
      </c>
      <c r="B28">
        <v>235</v>
      </c>
      <c r="C28">
        <v>217</v>
      </c>
    </row>
    <row r="29" spans="1:3" x14ac:dyDescent="0.2">
      <c r="A29">
        <v>230</v>
      </c>
      <c r="B29">
        <v>233</v>
      </c>
      <c r="C29">
        <v>179</v>
      </c>
    </row>
    <row r="30" spans="1:3" x14ac:dyDescent="0.2">
      <c r="A30">
        <v>174</v>
      </c>
      <c r="B30">
        <v>218</v>
      </c>
      <c r="C30">
        <v>194</v>
      </c>
    </row>
    <row r="31" spans="1:3" x14ac:dyDescent="0.2">
      <c r="A31">
        <v>172</v>
      </c>
      <c r="B31">
        <v>207</v>
      </c>
      <c r="C31">
        <v>186</v>
      </c>
    </row>
    <row r="32" spans="1:3" x14ac:dyDescent="0.2">
      <c r="A32">
        <v>256</v>
      </c>
      <c r="B32">
        <v>260</v>
      </c>
      <c r="C32">
        <v>179</v>
      </c>
    </row>
    <row r="33" spans="1:3" x14ac:dyDescent="0.2">
      <c r="A33">
        <v>172</v>
      </c>
      <c r="B33">
        <v>221</v>
      </c>
      <c r="C33">
        <v>201</v>
      </c>
    </row>
    <row r="34" spans="1:3" x14ac:dyDescent="0.2">
      <c r="A34">
        <v>174</v>
      </c>
      <c r="B34">
        <v>210</v>
      </c>
      <c r="C34">
        <v>188</v>
      </c>
    </row>
    <row r="35" spans="1:3" x14ac:dyDescent="0.2">
      <c r="A35">
        <v>228</v>
      </c>
      <c r="B35">
        <v>232</v>
      </c>
      <c r="C35">
        <v>178</v>
      </c>
    </row>
    <row r="36" spans="1:3" x14ac:dyDescent="0.2">
      <c r="A36">
        <v>172</v>
      </c>
      <c r="B36">
        <v>214</v>
      </c>
      <c r="C36">
        <v>194</v>
      </c>
    </row>
    <row r="37" spans="1:3" x14ac:dyDescent="0.2">
      <c r="A37">
        <v>182</v>
      </c>
      <c r="B37">
        <v>208</v>
      </c>
      <c r="C37">
        <v>219</v>
      </c>
    </row>
    <row r="38" spans="1:3" x14ac:dyDescent="0.2">
      <c r="A38">
        <v>176</v>
      </c>
      <c r="B38">
        <v>218</v>
      </c>
      <c r="C38">
        <v>187</v>
      </c>
    </row>
    <row r="39" spans="1:3" x14ac:dyDescent="0.2">
      <c r="A39">
        <v>171</v>
      </c>
      <c r="B39">
        <v>209</v>
      </c>
      <c r="C39">
        <v>183</v>
      </c>
    </row>
    <row r="40" spans="1:3" x14ac:dyDescent="0.2">
      <c r="A40">
        <v>190</v>
      </c>
      <c r="B40">
        <v>223</v>
      </c>
      <c r="C40">
        <v>181</v>
      </c>
    </row>
    <row r="41" spans="1:3" x14ac:dyDescent="0.2">
      <c r="A41">
        <v>173</v>
      </c>
      <c r="B41">
        <v>211</v>
      </c>
      <c r="C41">
        <v>194</v>
      </c>
    </row>
    <row r="42" spans="1:3" x14ac:dyDescent="0.2">
      <c r="A42">
        <v>181</v>
      </c>
      <c r="B42">
        <v>210</v>
      </c>
      <c r="C42">
        <v>178</v>
      </c>
    </row>
    <row r="43" spans="1:3" x14ac:dyDescent="0.2">
      <c r="A43">
        <v>197</v>
      </c>
      <c r="B43">
        <v>271</v>
      </c>
      <c r="C43">
        <v>179</v>
      </c>
    </row>
    <row r="44" spans="1:3" x14ac:dyDescent="0.2">
      <c r="A44">
        <v>171</v>
      </c>
      <c r="B44">
        <v>207</v>
      </c>
      <c r="C44">
        <v>192</v>
      </c>
    </row>
    <row r="45" spans="1:3" x14ac:dyDescent="0.2">
      <c r="A45">
        <v>194</v>
      </c>
      <c r="B45">
        <v>213</v>
      </c>
      <c r="C45">
        <v>201</v>
      </c>
    </row>
    <row r="46" spans="1:3" x14ac:dyDescent="0.2">
      <c r="A46">
        <v>175</v>
      </c>
      <c r="B46">
        <v>234</v>
      </c>
      <c r="C46">
        <v>190</v>
      </c>
    </row>
    <row r="47" spans="1:3" x14ac:dyDescent="0.2">
      <c r="A47">
        <v>168</v>
      </c>
      <c r="B47">
        <v>203</v>
      </c>
      <c r="C47">
        <v>180</v>
      </c>
    </row>
    <row r="48" spans="1:3" x14ac:dyDescent="0.2">
      <c r="A48">
        <v>184</v>
      </c>
      <c r="B48">
        <v>255</v>
      </c>
      <c r="C48">
        <v>272</v>
      </c>
    </row>
    <row r="49" spans="1:3" x14ac:dyDescent="0.2">
      <c r="A49">
        <v>175</v>
      </c>
      <c r="B49">
        <v>230</v>
      </c>
      <c r="C49">
        <v>202</v>
      </c>
    </row>
    <row r="50" spans="1:3" x14ac:dyDescent="0.2">
      <c r="A50">
        <v>169</v>
      </c>
      <c r="B50">
        <v>206</v>
      </c>
      <c r="C50">
        <v>175</v>
      </c>
    </row>
    <row r="51" spans="1:3" x14ac:dyDescent="0.2">
      <c r="A51">
        <v>189</v>
      </c>
      <c r="B51">
        <v>239</v>
      </c>
      <c r="C51">
        <v>181</v>
      </c>
    </row>
    <row r="52" spans="1:3" x14ac:dyDescent="0.2">
      <c r="A52">
        <v>171</v>
      </c>
      <c r="B52">
        <v>209</v>
      </c>
      <c r="C52">
        <v>198</v>
      </c>
    </row>
    <row r="53" spans="1:3" x14ac:dyDescent="0.2">
      <c r="A53">
        <v>180</v>
      </c>
      <c r="B53">
        <v>207</v>
      </c>
      <c r="C53">
        <v>177</v>
      </c>
    </row>
    <row r="54" spans="1:3" x14ac:dyDescent="0.2">
      <c r="A54">
        <v>192</v>
      </c>
      <c r="B54">
        <v>306</v>
      </c>
      <c r="C54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FAF1-B6BF-4532-8830-CBB926E54FB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184.5</v>
      </c>
      <c r="B2" s="4">
        <f>MEDIAN(B5:B54)</f>
        <v>226</v>
      </c>
      <c r="C2" s="5">
        <f>MEDIAN(C5:C54)</f>
        <v>190</v>
      </c>
      <c r="D2" s="1" t="s">
        <v>0</v>
      </c>
    </row>
    <row r="3" spans="1:4" ht="16" thickBot="1" x14ac:dyDescent="0.25">
      <c r="A3" s="6">
        <f>VAR(A5:A54)</f>
        <v>652.01020408163265</v>
      </c>
      <c r="B3" s="7">
        <f>VAR(B5:B54)</f>
        <v>1231.799591836738</v>
      </c>
      <c r="C3" s="8">
        <f>VAR(C5:C54)</f>
        <v>665.01877551020254</v>
      </c>
      <c r="D3" s="9" t="s">
        <v>1</v>
      </c>
    </row>
    <row r="4" spans="1:4" ht="16" thickBot="1" x14ac:dyDescent="0.25">
      <c r="A4" s="10">
        <f>STDEV(A5:A54)</f>
        <v>25.534490480164916</v>
      </c>
      <c r="B4" s="11">
        <f>STDEV(B5:B54)</f>
        <v>35.09700260473447</v>
      </c>
      <c r="C4" s="12">
        <f>STDEV(C5:C54)</f>
        <v>25.787957955414047</v>
      </c>
      <c r="D4" s="1" t="s">
        <v>2</v>
      </c>
    </row>
    <row r="5" spans="1:4" x14ac:dyDescent="0.2">
      <c r="A5">
        <v>187</v>
      </c>
      <c r="B5">
        <v>226</v>
      </c>
      <c r="C5">
        <v>198</v>
      </c>
    </row>
    <row r="6" spans="1:4" x14ac:dyDescent="0.2">
      <c r="A6">
        <v>180</v>
      </c>
      <c r="B6">
        <v>225</v>
      </c>
      <c r="C6">
        <v>217</v>
      </c>
    </row>
    <row r="7" spans="1:4" x14ac:dyDescent="0.2">
      <c r="A7">
        <v>292</v>
      </c>
      <c r="B7">
        <v>240</v>
      </c>
      <c r="C7">
        <v>183</v>
      </c>
    </row>
    <row r="8" spans="1:4" x14ac:dyDescent="0.2">
      <c r="A8">
        <v>183</v>
      </c>
      <c r="B8">
        <v>251</v>
      </c>
      <c r="C8">
        <v>181</v>
      </c>
    </row>
    <row r="9" spans="1:4" x14ac:dyDescent="0.2">
      <c r="A9">
        <v>182</v>
      </c>
      <c r="B9">
        <v>312</v>
      </c>
      <c r="C9">
        <v>301</v>
      </c>
    </row>
    <row r="10" spans="1:4" x14ac:dyDescent="0.2">
      <c r="A10">
        <v>256</v>
      </c>
      <c r="B10">
        <v>271</v>
      </c>
      <c r="C10">
        <v>229</v>
      </c>
    </row>
    <row r="11" spans="1:4" x14ac:dyDescent="0.2">
      <c r="A11">
        <v>181</v>
      </c>
      <c r="B11">
        <v>216</v>
      </c>
      <c r="C11">
        <v>189</v>
      </c>
    </row>
    <row r="12" spans="1:4" x14ac:dyDescent="0.2">
      <c r="A12">
        <v>201</v>
      </c>
      <c r="B12">
        <v>319</v>
      </c>
      <c r="C12">
        <v>240</v>
      </c>
    </row>
    <row r="13" spans="1:4" x14ac:dyDescent="0.2">
      <c r="A13">
        <v>214</v>
      </c>
      <c r="B13">
        <v>229</v>
      </c>
      <c r="C13">
        <v>190</v>
      </c>
    </row>
    <row r="14" spans="1:4" x14ac:dyDescent="0.2">
      <c r="A14">
        <v>196</v>
      </c>
      <c r="B14">
        <v>238</v>
      </c>
      <c r="C14">
        <v>190</v>
      </c>
    </row>
    <row r="15" spans="1:4" x14ac:dyDescent="0.2">
      <c r="A15">
        <v>178</v>
      </c>
      <c r="B15">
        <v>229</v>
      </c>
      <c r="C15">
        <v>191</v>
      </c>
    </row>
    <row r="16" spans="1:4" x14ac:dyDescent="0.2">
      <c r="A16">
        <v>214</v>
      </c>
      <c r="B16">
        <v>222</v>
      </c>
      <c r="C16">
        <v>182</v>
      </c>
    </row>
    <row r="17" spans="1:3" x14ac:dyDescent="0.2">
      <c r="A17">
        <v>180</v>
      </c>
      <c r="B17">
        <v>293</v>
      </c>
      <c r="C17">
        <v>243</v>
      </c>
    </row>
    <row r="18" spans="1:3" x14ac:dyDescent="0.2">
      <c r="A18">
        <v>182</v>
      </c>
      <c r="B18">
        <v>223</v>
      </c>
      <c r="C18">
        <v>182</v>
      </c>
    </row>
    <row r="19" spans="1:3" x14ac:dyDescent="0.2">
      <c r="A19">
        <v>175</v>
      </c>
      <c r="B19">
        <v>213</v>
      </c>
      <c r="C19">
        <v>266</v>
      </c>
    </row>
    <row r="20" spans="1:3" x14ac:dyDescent="0.2">
      <c r="A20">
        <v>239</v>
      </c>
      <c r="B20">
        <v>243</v>
      </c>
      <c r="C20">
        <v>208</v>
      </c>
    </row>
    <row r="21" spans="1:3" x14ac:dyDescent="0.2">
      <c r="A21">
        <v>212</v>
      </c>
      <c r="B21">
        <v>240</v>
      </c>
      <c r="C21">
        <v>187</v>
      </c>
    </row>
    <row r="22" spans="1:3" x14ac:dyDescent="0.2">
      <c r="A22">
        <v>179</v>
      </c>
      <c r="B22">
        <v>227</v>
      </c>
      <c r="C22">
        <v>228</v>
      </c>
    </row>
    <row r="23" spans="1:3" x14ac:dyDescent="0.2">
      <c r="A23">
        <v>232</v>
      </c>
      <c r="B23">
        <v>216</v>
      </c>
      <c r="C23">
        <v>200</v>
      </c>
    </row>
    <row r="24" spans="1:3" x14ac:dyDescent="0.2">
      <c r="A24">
        <v>187</v>
      </c>
      <c r="B24">
        <v>213</v>
      </c>
      <c r="C24">
        <v>184</v>
      </c>
    </row>
    <row r="25" spans="1:3" x14ac:dyDescent="0.2">
      <c r="A25">
        <v>180</v>
      </c>
      <c r="B25">
        <v>245</v>
      </c>
      <c r="C25">
        <v>184</v>
      </c>
    </row>
    <row r="26" spans="1:3" x14ac:dyDescent="0.2">
      <c r="A26">
        <v>265</v>
      </c>
      <c r="B26">
        <v>377</v>
      </c>
      <c r="C26">
        <v>204</v>
      </c>
    </row>
    <row r="27" spans="1:3" x14ac:dyDescent="0.2">
      <c r="A27">
        <v>182</v>
      </c>
      <c r="B27">
        <v>232</v>
      </c>
      <c r="C27">
        <v>201</v>
      </c>
    </row>
    <row r="28" spans="1:3" x14ac:dyDescent="0.2">
      <c r="A28">
        <v>185</v>
      </c>
      <c r="B28">
        <v>213</v>
      </c>
      <c r="C28">
        <v>182</v>
      </c>
    </row>
    <row r="29" spans="1:3" x14ac:dyDescent="0.2">
      <c r="A29">
        <v>189</v>
      </c>
      <c r="B29">
        <v>224</v>
      </c>
      <c r="C29">
        <v>182</v>
      </c>
    </row>
    <row r="30" spans="1:3" x14ac:dyDescent="0.2">
      <c r="A30">
        <v>174</v>
      </c>
      <c r="B30">
        <v>218</v>
      </c>
      <c r="C30">
        <v>200</v>
      </c>
    </row>
    <row r="31" spans="1:3" x14ac:dyDescent="0.2">
      <c r="A31">
        <v>178</v>
      </c>
      <c r="B31">
        <v>220</v>
      </c>
      <c r="C31">
        <v>189</v>
      </c>
    </row>
    <row r="32" spans="1:3" x14ac:dyDescent="0.2">
      <c r="A32">
        <v>188</v>
      </c>
      <c r="B32">
        <v>226</v>
      </c>
      <c r="C32">
        <v>186</v>
      </c>
    </row>
    <row r="33" spans="1:3" x14ac:dyDescent="0.2">
      <c r="A33">
        <v>178</v>
      </c>
      <c r="B33">
        <v>284</v>
      </c>
      <c r="C33">
        <v>214</v>
      </c>
    </row>
    <row r="34" spans="1:3" x14ac:dyDescent="0.2">
      <c r="A34">
        <v>177</v>
      </c>
      <c r="B34">
        <v>226</v>
      </c>
      <c r="C34">
        <v>197</v>
      </c>
    </row>
    <row r="35" spans="1:3" x14ac:dyDescent="0.2">
      <c r="A35">
        <v>184</v>
      </c>
      <c r="B35">
        <v>211</v>
      </c>
      <c r="C35">
        <v>181</v>
      </c>
    </row>
    <row r="36" spans="1:3" x14ac:dyDescent="0.2">
      <c r="A36">
        <v>223</v>
      </c>
      <c r="B36">
        <v>331</v>
      </c>
      <c r="C36">
        <v>184</v>
      </c>
    </row>
    <row r="37" spans="1:3" x14ac:dyDescent="0.2">
      <c r="A37">
        <v>175</v>
      </c>
      <c r="B37">
        <v>233</v>
      </c>
      <c r="C37">
        <v>187</v>
      </c>
    </row>
    <row r="38" spans="1:3" x14ac:dyDescent="0.2">
      <c r="A38">
        <v>177</v>
      </c>
      <c r="B38">
        <v>214</v>
      </c>
      <c r="C38">
        <v>195</v>
      </c>
    </row>
    <row r="39" spans="1:3" x14ac:dyDescent="0.2">
      <c r="A39">
        <v>186</v>
      </c>
      <c r="B39">
        <v>214</v>
      </c>
      <c r="C39">
        <v>187</v>
      </c>
    </row>
    <row r="40" spans="1:3" x14ac:dyDescent="0.2">
      <c r="A40">
        <v>193</v>
      </c>
      <c r="B40">
        <v>217</v>
      </c>
      <c r="C40">
        <v>192</v>
      </c>
    </row>
    <row r="41" spans="1:3" x14ac:dyDescent="0.2">
      <c r="A41">
        <v>184</v>
      </c>
      <c r="B41">
        <v>215</v>
      </c>
      <c r="C41">
        <v>191</v>
      </c>
    </row>
    <row r="42" spans="1:3" x14ac:dyDescent="0.2">
      <c r="A42">
        <v>211</v>
      </c>
      <c r="B42">
        <v>219</v>
      </c>
      <c r="C42">
        <v>185</v>
      </c>
    </row>
    <row r="43" spans="1:3" x14ac:dyDescent="0.2">
      <c r="A43">
        <v>202</v>
      </c>
      <c r="B43">
        <v>229</v>
      </c>
      <c r="C43">
        <v>183</v>
      </c>
    </row>
    <row r="44" spans="1:3" x14ac:dyDescent="0.2">
      <c r="A44">
        <v>183</v>
      </c>
      <c r="B44">
        <v>232</v>
      </c>
      <c r="C44">
        <v>197</v>
      </c>
    </row>
    <row r="45" spans="1:3" x14ac:dyDescent="0.2">
      <c r="A45">
        <v>176</v>
      </c>
      <c r="B45">
        <v>217</v>
      </c>
      <c r="C45">
        <v>195</v>
      </c>
    </row>
    <row r="46" spans="1:3" x14ac:dyDescent="0.2">
      <c r="A46">
        <v>223</v>
      </c>
      <c r="B46">
        <v>219</v>
      </c>
      <c r="C46">
        <v>181</v>
      </c>
    </row>
    <row r="47" spans="1:3" x14ac:dyDescent="0.2">
      <c r="A47">
        <v>193</v>
      </c>
      <c r="B47">
        <v>236</v>
      </c>
      <c r="C47">
        <v>185</v>
      </c>
    </row>
    <row r="48" spans="1:3" x14ac:dyDescent="0.2">
      <c r="A48">
        <v>217</v>
      </c>
      <c r="B48">
        <v>228</v>
      </c>
      <c r="C48">
        <v>190</v>
      </c>
    </row>
    <row r="49" spans="1:3" x14ac:dyDescent="0.2">
      <c r="A49">
        <v>181</v>
      </c>
      <c r="B49">
        <v>212</v>
      </c>
      <c r="C49">
        <v>180</v>
      </c>
    </row>
    <row r="50" spans="1:3" x14ac:dyDescent="0.2">
      <c r="A50">
        <v>190</v>
      </c>
      <c r="B50">
        <v>220</v>
      </c>
      <c r="C50">
        <v>204</v>
      </c>
    </row>
    <row r="51" spans="1:3" x14ac:dyDescent="0.2">
      <c r="A51">
        <v>175</v>
      </c>
      <c r="B51">
        <v>215</v>
      </c>
      <c r="C51">
        <v>210</v>
      </c>
    </row>
    <row r="52" spans="1:3" x14ac:dyDescent="0.2">
      <c r="A52">
        <v>171</v>
      </c>
      <c r="B52">
        <v>207</v>
      </c>
      <c r="C52">
        <v>181</v>
      </c>
    </row>
    <row r="53" spans="1:3" x14ac:dyDescent="0.2">
      <c r="A53">
        <v>198</v>
      </c>
      <c r="B53">
        <v>215</v>
      </c>
      <c r="C53">
        <v>275</v>
      </c>
    </row>
    <row r="54" spans="1:3" x14ac:dyDescent="0.2">
      <c r="A54">
        <v>177</v>
      </c>
      <c r="B54">
        <v>276</v>
      </c>
      <c r="C54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32B-FF2F-4DBA-8E9D-CA94D7A45A9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187.5</v>
      </c>
      <c r="B2" s="4">
        <f>MEDIAN(B5:B54)</f>
        <v>227</v>
      </c>
      <c r="C2" s="5">
        <f>MEDIAN(C5:C54)</f>
        <v>194.5</v>
      </c>
      <c r="D2" s="1" t="s">
        <v>0</v>
      </c>
    </row>
    <row r="3" spans="1:4" ht="16" thickBot="1" x14ac:dyDescent="0.25">
      <c r="A3" s="6">
        <f>VAR(A5:A54)</f>
        <v>1461.4285714285713</v>
      </c>
      <c r="B3" s="7">
        <f>VAR(B5:B54)</f>
        <v>1114.7853061224487</v>
      </c>
      <c r="C3" s="8">
        <f>VAR(C5:C54)</f>
        <v>1221.9493877551024</v>
      </c>
      <c r="D3" s="9" t="s">
        <v>1</v>
      </c>
    </row>
    <row r="4" spans="1:4" ht="16" thickBot="1" x14ac:dyDescent="0.25">
      <c r="A4" s="10">
        <f>STDEV(A5:A54)</f>
        <v>38.228635490016792</v>
      </c>
      <c r="B4" s="11">
        <f>STDEV(B5:B54)</f>
        <v>33.388400772161113</v>
      </c>
      <c r="C4" s="12">
        <f>STDEV(C5:C54)</f>
        <v>34.956392659356347</v>
      </c>
      <c r="D4" s="1" t="s">
        <v>2</v>
      </c>
    </row>
    <row r="5" spans="1:4" x14ac:dyDescent="0.2">
      <c r="A5">
        <v>337</v>
      </c>
      <c r="B5">
        <v>241</v>
      </c>
      <c r="C5">
        <v>195</v>
      </c>
    </row>
    <row r="6" spans="1:4" x14ac:dyDescent="0.2">
      <c r="A6">
        <v>261</v>
      </c>
      <c r="B6">
        <v>238</v>
      </c>
      <c r="C6">
        <v>208</v>
      </c>
    </row>
    <row r="7" spans="1:4" x14ac:dyDescent="0.2">
      <c r="A7">
        <v>178</v>
      </c>
      <c r="B7">
        <v>231</v>
      </c>
      <c r="C7">
        <v>180</v>
      </c>
    </row>
    <row r="8" spans="1:4" x14ac:dyDescent="0.2">
      <c r="A8">
        <v>202</v>
      </c>
      <c r="B8">
        <v>212</v>
      </c>
      <c r="C8">
        <v>191</v>
      </c>
    </row>
    <row r="9" spans="1:4" x14ac:dyDescent="0.2">
      <c r="A9">
        <v>211</v>
      </c>
      <c r="B9">
        <v>221</v>
      </c>
      <c r="C9">
        <v>190</v>
      </c>
    </row>
    <row r="10" spans="1:4" x14ac:dyDescent="0.2">
      <c r="A10">
        <v>183</v>
      </c>
      <c r="B10">
        <v>228</v>
      </c>
      <c r="C10">
        <v>185</v>
      </c>
    </row>
    <row r="11" spans="1:4" x14ac:dyDescent="0.2">
      <c r="A11">
        <v>178</v>
      </c>
      <c r="B11">
        <v>230</v>
      </c>
      <c r="C11">
        <v>248</v>
      </c>
    </row>
    <row r="12" spans="1:4" x14ac:dyDescent="0.2">
      <c r="A12">
        <v>225</v>
      </c>
      <c r="B12">
        <v>223</v>
      </c>
      <c r="C12">
        <v>200</v>
      </c>
    </row>
    <row r="13" spans="1:4" x14ac:dyDescent="0.2">
      <c r="A13">
        <v>182</v>
      </c>
      <c r="B13">
        <v>221</v>
      </c>
      <c r="C13">
        <v>196</v>
      </c>
    </row>
    <row r="14" spans="1:4" x14ac:dyDescent="0.2">
      <c r="A14">
        <v>201</v>
      </c>
      <c r="B14">
        <v>217</v>
      </c>
      <c r="C14">
        <v>187</v>
      </c>
    </row>
    <row r="15" spans="1:4" x14ac:dyDescent="0.2">
      <c r="A15">
        <v>319</v>
      </c>
      <c r="B15">
        <v>227</v>
      </c>
      <c r="C15">
        <v>229</v>
      </c>
    </row>
    <row r="16" spans="1:4" x14ac:dyDescent="0.2">
      <c r="A16">
        <v>213</v>
      </c>
      <c r="B16">
        <v>236</v>
      </c>
      <c r="C16">
        <v>196</v>
      </c>
    </row>
    <row r="17" spans="1:3" x14ac:dyDescent="0.2">
      <c r="A17">
        <v>186</v>
      </c>
      <c r="B17">
        <v>341</v>
      </c>
      <c r="C17">
        <v>215</v>
      </c>
    </row>
    <row r="18" spans="1:3" x14ac:dyDescent="0.2">
      <c r="A18">
        <v>178</v>
      </c>
      <c r="B18">
        <v>227</v>
      </c>
      <c r="C18">
        <v>192</v>
      </c>
    </row>
    <row r="19" spans="1:3" x14ac:dyDescent="0.2">
      <c r="A19">
        <v>180</v>
      </c>
      <c r="B19">
        <v>218</v>
      </c>
      <c r="C19">
        <v>195</v>
      </c>
    </row>
    <row r="20" spans="1:3" x14ac:dyDescent="0.2">
      <c r="A20">
        <v>186</v>
      </c>
      <c r="B20">
        <v>217</v>
      </c>
      <c r="C20">
        <v>191</v>
      </c>
    </row>
    <row r="21" spans="1:3" x14ac:dyDescent="0.2">
      <c r="A21">
        <v>191</v>
      </c>
      <c r="B21">
        <v>247</v>
      </c>
      <c r="C21">
        <v>267</v>
      </c>
    </row>
    <row r="22" spans="1:3" x14ac:dyDescent="0.2">
      <c r="A22">
        <v>195</v>
      </c>
      <c r="B22">
        <v>224</v>
      </c>
      <c r="C22">
        <v>188</v>
      </c>
    </row>
    <row r="23" spans="1:3" x14ac:dyDescent="0.2">
      <c r="A23">
        <v>187</v>
      </c>
      <c r="B23">
        <v>246</v>
      </c>
      <c r="C23">
        <v>183</v>
      </c>
    </row>
    <row r="24" spans="1:3" x14ac:dyDescent="0.2">
      <c r="A24">
        <v>178</v>
      </c>
      <c r="B24">
        <v>374</v>
      </c>
      <c r="C24">
        <v>187</v>
      </c>
    </row>
    <row r="25" spans="1:3" x14ac:dyDescent="0.2">
      <c r="A25">
        <v>178</v>
      </c>
      <c r="B25">
        <v>216</v>
      </c>
      <c r="C25">
        <v>212</v>
      </c>
    </row>
    <row r="26" spans="1:3" x14ac:dyDescent="0.2">
      <c r="A26">
        <v>175</v>
      </c>
      <c r="B26">
        <v>215</v>
      </c>
      <c r="C26">
        <v>285</v>
      </c>
    </row>
    <row r="27" spans="1:3" x14ac:dyDescent="0.2">
      <c r="A27">
        <v>188</v>
      </c>
      <c r="B27">
        <v>217</v>
      </c>
      <c r="C27">
        <v>186</v>
      </c>
    </row>
    <row r="28" spans="1:3" x14ac:dyDescent="0.2">
      <c r="A28">
        <v>201</v>
      </c>
      <c r="B28">
        <v>217</v>
      </c>
      <c r="C28">
        <v>240</v>
      </c>
    </row>
    <row r="29" spans="1:3" x14ac:dyDescent="0.2">
      <c r="A29">
        <v>177</v>
      </c>
      <c r="B29">
        <v>232</v>
      </c>
      <c r="C29">
        <v>181</v>
      </c>
    </row>
    <row r="30" spans="1:3" x14ac:dyDescent="0.2">
      <c r="A30">
        <v>174</v>
      </c>
      <c r="B30">
        <v>223</v>
      </c>
      <c r="C30">
        <v>288</v>
      </c>
    </row>
    <row r="31" spans="1:3" x14ac:dyDescent="0.2">
      <c r="A31">
        <v>181</v>
      </c>
      <c r="B31">
        <v>225</v>
      </c>
      <c r="C31">
        <v>201</v>
      </c>
    </row>
    <row r="32" spans="1:3" x14ac:dyDescent="0.2">
      <c r="A32">
        <v>189</v>
      </c>
      <c r="B32">
        <v>216</v>
      </c>
      <c r="C32">
        <v>286</v>
      </c>
    </row>
    <row r="33" spans="1:3" x14ac:dyDescent="0.2">
      <c r="A33">
        <v>188</v>
      </c>
      <c r="B33">
        <v>221</v>
      </c>
      <c r="C33">
        <v>192</v>
      </c>
    </row>
    <row r="34" spans="1:3" x14ac:dyDescent="0.2">
      <c r="A34">
        <v>193</v>
      </c>
      <c r="B34">
        <v>230</v>
      </c>
      <c r="C34">
        <v>186</v>
      </c>
    </row>
    <row r="35" spans="1:3" x14ac:dyDescent="0.2">
      <c r="A35">
        <v>267</v>
      </c>
      <c r="B35">
        <v>244</v>
      </c>
      <c r="C35">
        <v>186</v>
      </c>
    </row>
    <row r="36" spans="1:3" x14ac:dyDescent="0.2">
      <c r="A36">
        <v>183</v>
      </c>
      <c r="B36">
        <v>230</v>
      </c>
      <c r="C36">
        <v>197</v>
      </c>
    </row>
    <row r="37" spans="1:3" x14ac:dyDescent="0.2">
      <c r="A37">
        <v>179</v>
      </c>
      <c r="B37">
        <v>218</v>
      </c>
      <c r="C37">
        <v>311</v>
      </c>
    </row>
    <row r="38" spans="1:3" x14ac:dyDescent="0.2">
      <c r="A38">
        <v>180</v>
      </c>
      <c r="B38">
        <v>215</v>
      </c>
      <c r="C38">
        <v>195</v>
      </c>
    </row>
    <row r="39" spans="1:3" x14ac:dyDescent="0.2">
      <c r="A39">
        <v>189</v>
      </c>
      <c r="B39">
        <v>313</v>
      </c>
      <c r="C39">
        <v>265</v>
      </c>
    </row>
    <row r="40" spans="1:3" x14ac:dyDescent="0.2">
      <c r="A40">
        <v>276</v>
      </c>
      <c r="B40">
        <v>235</v>
      </c>
      <c r="C40">
        <v>192</v>
      </c>
    </row>
    <row r="41" spans="1:3" x14ac:dyDescent="0.2">
      <c r="A41">
        <v>190</v>
      </c>
      <c r="B41">
        <v>216</v>
      </c>
      <c r="C41">
        <v>187</v>
      </c>
    </row>
    <row r="42" spans="1:3" x14ac:dyDescent="0.2">
      <c r="A42">
        <v>187</v>
      </c>
      <c r="B42">
        <v>325</v>
      </c>
      <c r="C42">
        <v>187</v>
      </c>
    </row>
    <row r="43" spans="1:3" x14ac:dyDescent="0.2">
      <c r="A43">
        <v>183</v>
      </c>
      <c r="B43">
        <v>237</v>
      </c>
      <c r="C43">
        <v>194</v>
      </c>
    </row>
    <row r="44" spans="1:3" x14ac:dyDescent="0.2">
      <c r="A44">
        <v>182</v>
      </c>
      <c r="B44">
        <v>228</v>
      </c>
      <c r="C44">
        <v>186</v>
      </c>
    </row>
    <row r="45" spans="1:3" x14ac:dyDescent="0.2">
      <c r="A45">
        <v>285</v>
      </c>
      <c r="B45">
        <v>255</v>
      </c>
      <c r="C45">
        <v>262</v>
      </c>
    </row>
    <row r="46" spans="1:3" x14ac:dyDescent="0.2">
      <c r="A46">
        <v>193</v>
      </c>
      <c r="B46">
        <v>219</v>
      </c>
      <c r="C46">
        <v>202</v>
      </c>
    </row>
    <row r="47" spans="1:3" x14ac:dyDescent="0.2">
      <c r="A47">
        <v>185</v>
      </c>
      <c r="B47">
        <v>215</v>
      </c>
      <c r="C47">
        <v>191</v>
      </c>
    </row>
    <row r="48" spans="1:3" x14ac:dyDescent="0.2">
      <c r="A48">
        <v>264</v>
      </c>
      <c r="B48">
        <v>239</v>
      </c>
      <c r="C48">
        <v>186</v>
      </c>
    </row>
    <row r="49" spans="1:3" x14ac:dyDescent="0.2">
      <c r="A49">
        <v>189</v>
      </c>
      <c r="B49">
        <v>227</v>
      </c>
      <c r="C49">
        <v>191</v>
      </c>
    </row>
    <row r="50" spans="1:3" x14ac:dyDescent="0.2">
      <c r="A50">
        <v>180</v>
      </c>
      <c r="B50">
        <v>236</v>
      </c>
      <c r="C50">
        <v>289</v>
      </c>
    </row>
    <row r="51" spans="1:3" x14ac:dyDescent="0.2">
      <c r="A51">
        <v>251</v>
      </c>
      <c r="B51">
        <v>281</v>
      </c>
      <c r="C51">
        <v>191</v>
      </c>
    </row>
    <row r="52" spans="1:3" x14ac:dyDescent="0.2">
      <c r="A52">
        <v>181</v>
      </c>
      <c r="B52">
        <v>224</v>
      </c>
      <c r="C52">
        <v>205</v>
      </c>
    </row>
    <row r="53" spans="1:3" x14ac:dyDescent="0.2">
      <c r="A53">
        <v>187</v>
      </c>
      <c r="B53">
        <v>221</v>
      </c>
      <c r="C53">
        <v>200</v>
      </c>
    </row>
    <row r="54" spans="1:3" x14ac:dyDescent="0.2">
      <c r="A54">
        <v>194</v>
      </c>
      <c r="B54">
        <v>217</v>
      </c>
      <c r="C54">
        <v>185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FF3-D526-4B4D-B0DA-7101613C511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195.5</v>
      </c>
      <c r="B2" s="4">
        <f>MEDIAN(B5:B54)</f>
        <v>231</v>
      </c>
      <c r="C2" s="5">
        <f>MEDIAN(C5:C54)</f>
        <v>196</v>
      </c>
      <c r="D2" s="1" t="s">
        <v>0</v>
      </c>
    </row>
    <row r="3" spans="1:4" ht="16" thickBot="1" x14ac:dyDescent="0.25">
      <c r="A3" s="6">
        <f>VAR(A5:A54)</f>
        <v>790.34122448979531</v>
      </c>
      <c r="B3" s="7">
        <f>VAR(B5:B54)</f>
        <v>1231.9820408163289</v>
      </c>
      <c r="C3" s="8">
        <f>VAR(C5:C54)</f>
        <v>109004.16163265306</v>
      </c>
      <c r="D3" s="9" t="s">
        <v>1</v>
      </c>
    </row>
    <row r="4" spans="1:4" ht="16" thickBot="1" x14ac:dyDescent="0.25">
      <c r="A4" s="10">
        <f>STDEV(A5:A54)</f>
        <v>28.113008101051644</v>
      </c>
      <c r="B4" s="11">
        <f>STDEV(B5:B54)</f>
        <v>35.099601718770671</v>
      </c>
      <c r="C4" s="12">
        <f>STDEV(C5:C54)</f>
        <v>330.15778293514916</v>
      </c>
      <c r="D4" s="1" t="s">
        <v>2</v>
      </c>
    </row>
    <row r="5" spans="1:4" x14ac:dyDescent="0.2">
      <c r="A5">
        <v>245</v>
      </c>
      <c r="B5">
        <v>240</v>
      </c>
      <c r="C5">
        <v>196</v>
      </c>
    </row>
    <row r="6" spans="1:4" x14ac:dyDescent="0.2">
      <c r="A6">
        <v>202</v>
      </c>
      <c r="B6">
        <v>245</v>
      </c>
      <c r="C6">
        <v>196</v>
      </c>
    </row>
    <row r="7" spans="1:4" x14ac:dyDescent="0.2">
      <c r="A7">
        <v>197</v>
      </c>
      <c r="B7">
        <v>341</v>
      </c>
      <c r="C7">
        <v>193</v>
      </c>
    </row>
    <row r="8" spans="1:4" x14ac:dyDescent="0.2">
      <c r="A8">
        <v>233</v>
      </c>
      <c r="B8">
        <v>238</v>
      </c>
      <c r="C8">
        <v>189</v>
      </c>
    </row>
    <row r="9" spans="1:4" x14ac:dyDescent="0.2">
      <c r="A9">
        <v>198</v>
      </c>
      <c r="B9">
        <v>237</v>
      </c>
      <c r="C9">
        <v>274</v>
      </c>
    </row>
    <row r="10" spans="1:4" x14ac:dyDescent="0.2">
      <c r="A10">
        <v>207</v>
      </c>
      <c r="B10">
        <v>235</v>
      </c>
      <c r="C10">
        <v>195</v>
      </c>
    </row>
    <row r="11" spans="1:4" x14ac:dyDescent="0.2">
      <c r="A11">
        <v>197</v>
      </c>
      <c r="B11">
        <v>232</v>
      </c>
      <c r="C11">
        <v>263</v>
      </c>
    </row>
    <row r="12" spans="1:4" x14ac:dyDescent="0.2">
      <c r="A12">
        <v>196</v>
      </c>
      <c r="B12">
        <v>232</v>
      </c>
      <c r="C12">
        <v>189</v>
      </c>
    </row>
    <row r="13" spans="1:4" x14ac:dyDescent="0.2">
      <c r="A13">
        <v>187</v>
      </c>
      <c r="B13">
        <v>231</v>
      </c>
      <c r="C13">
        <v>189</v>
      </c>
    </row>
    <row r="14" spans="1:4" x14ac:dyDescent="0.2">
      <c r="A14">
        <v>261</v>
      </c>
      <c r="B14">
        <v>245</v>
      </c>
      <c r="C14">
        <v>184</v>
      </c>
    </row>
    <row r="15" spans="1:4" x14ac:dyDescent="0.2">
      <c r="A15">
        <v>187</v>
      </c>
      <c r="B15">
        <v>239</v>
      </c>
      <c r="C15">
        <v>200</v>
      </c>
    </row>
    <row r="16" spans="1:4" x14ac:dyDescent="0.2">
      <c r="A16">
        <v>181</v>
      </c>
      <c r="B16">
        <v>361</v>
      </c>
      <c r="C16">
        <v>190</v>
      </c>
    </row>
    <row r="17" spans="1:3" x14ac:dyDescent="0.2">
      <c r="A17">
        <v>184</v>
      </c>
      <c r="B17">
        <v>253</v>
      </c>
      <c r="C17">
        <v>194</v>
      </c>
    </row>
    <row r="18" spans="1:3" x14ac:dyDescent="0.2">
      <c r="A18">
        <v>184</v>
      </c>
      <c r="B18">
        <v>229</v>
      </c>
      <c r="C18">
        <v>196</v>
      </c>
    </row>
    <row r="19" spans="1:3" x14ac:dyDescent="0.2">
      <c r="A19">
        <v>180</v>
      </c>
      <c r="B19">
        <v>221</v>
      </c>
      <c r="C19">
        <v>204</v>
      </c>
    </row>
    <row r="20" spans="1:3" x14ac:dyDescent="0.2">
      <c r="A20">
        <v>188</v>
      </c>
      <c r="B20">
        <v>215</v>
      </c>
      <c r="C20">
        <v>313</v>
      </c>
    </row>
    <row r="21" spans="1:3" x14ac:dyDescent="0.2">
      <c r="A21">
        <v>198</v>
      </c>
      <c r="B21">
        <v>216</v>
      </c>
      <c r="C21">
        <v>215</v>
      </c>
    </row>
    <row r="22" spans="1:3" x14ac:dyDescent="0.2">
      <c r="A22">
        <v>188</v>
      </c>
      <c r="B22">
        <v>222</v>
      </c>
      <c r="C22">
        <v>273</v>
      </c>
    </row>
    <row r="23" spans="1:3" x14ac:dyDescent="0.2">
      <c r="A23">
        <v>229</v>
      </c>
      <c r="B23">
        <v>227</v>
      </c>
      <c r="C23">
        <v>205</v>
      </c>
    </row>
    <row r="24" spans="1:3" x14ac:dyDescent="0.2">
      <c r="A24">
        <v>190</v>
      </c>
      <c r="B24">
        <v>224</v>
      </c>
      <c r="C24">
        <v>189</v>
      </c>
    </row>
    <row r="25" spans="1:3" x14ac:dyDescent="0.2">
      <c r="A25">
        <v>360</v>
      </c>
      <c r="B25">
        <v>228</v>
      </c>
      <c r="C25">
        <v>205</v>
      </c>
    </row>
    <row r="26" spans="1:3" x14ac:dyDescent="0.2">
      <c r="A26">
        <v>189</v>
      </c>
      <c r="B26">
        <v>214</v>
      </c>
      <c r="C26">
        <v>186</v>
      </c>
    </row>
    <row r="27" spans="1:3" x14ac:dyDescent="0.2">
      <c r="A27">
        <v>202</v>
      </c>
      <c r="B27">
        <v>219</v>
      </c>
      <c r="C27">
        <v>192</v>
      </c>
    </row>
    <row r="28" spans="1:3" x14ac:dyDescent="0.2">
      <c r="A28">
        <v>202</v>
      </c>
      <c r="B28">
        <v>226</v>
      </c>
      <c r="C28">
        <v>192</v>
      </c>
    </row>
    <row r="29" spans="1:3" x14ac:dyDescent="0.2">
      <c r="A29">
        <v>197</v>
      </c>
      <c r="B29">
        <v>275</v>
      </c>
      <c r="C29">
        <v>206</v>
      </c>
    </row>
    <row r="30" spans="1:3" x14ac:dyDescent="0.2">
      <c r="A30">
        <v>192</v>
      </c>
      <c r="B30">
        <v>229</v>
      </c>
      <c r="C30">
        <v>201</v>
      </c>
    </row>
    <row r="31" spans="1:3" x14ac:dyDescent="0.2">
      <c r="A31">
        <v>191</v>
      </c>
      <c r="B31">
        <v>313</v>
      </c>
      <c r="C31">
        <v>192</v>
      </c>
    </row>
    <row r="32" spans="1:3" x14ac:dyDescent="0.2">
      <c r="A32">
        <v>193</v>
      </c>
      <c r="B32">
        <v>243</v>
      </c>
      <c r="C32">
        <v>191</v>
      </c>
    </row>
    <row r="33" spans="1:3" x14ac:dyDescent="0.2">
      <c r="A33">
        <v>207</v>
      </c>
      <c r="B33">
        <v>377</v>
      </c>
      <c r="C33">
        <v>199</v>
      </c>
    </row>
    <row r="34" spans="1:3" x14ac:dyDescent="0.2">
      <c r="A34">
        <v>199</v>
      </c>
      <c r="B34">
        <v>230</v>
      </c>
      <c r="C34">
        <v>193</v>
      </c>
    </row>
    <row r="35" spans="1:3" x14ac:dyDescent="0.2">
      <c r="A35">
        <v>191</v>
      </c>
      <c r="B35">
        <v>241</v>
      </c>
      <c r="C35">
        <v>278</v>
      </c>
    </row>
    <row r="36" spans="1:3" x14ac:dyDescent="0.2">
      <c r="A36">
        <v>190</v>
      </c>
      <c r="B36">
        <v>247</v>
      </c>
      <c r="C36">
        <v>191</v>
      </c>
    </row>
    <row r="37" spans="1:3" x14ac:dyDescent="0.2">
      <c r="A37">
        <v>187</v>
      </c>
      <c r="B37">
        <v>234</v>
      </c>
      <c r="C37">
        <v>2532</v>
      </c>
    </row>
    <row r="38" spans="1:3" x14ac:dyDescent="0.2">
      <c r="A38">
        <v>202</v>
      </c>
      <c r="B38">
        <v>231</v>
      </c>
      <c r="C38">
        <v>191</v>
      </c>
    </row>
    <row r="39" spans="1:3" x14ac:dyDescent="0.2">
      <c r="A39">
        <v>186</v>
      </c>
      <c r="B39">
        <v>217</v>
      </c>
      <c r="C39">
        <v>192</v>
      </c>
    </row>
    <row r="40" spans="1:3" x14ac:dyDescent="0.2">
      <c r="A40">
        <v>195</v>
      </c>
      <c r="B40">
        <v>245</v>
      </c>
      <c r="C40">
        <v>207</v>
      </c>
    </row>
    <row r="41" spans="1:3" x14ac:dyDescent="0.2">
      <c r="A41">
        <v>202</v>
      </c>
      <c r="B41">
        <v>218</v>
      </c>
      <c r="C41">
        <v>189</v>
      </c>
    </row>
    <row r="42" spans="1:3" x14ac:dyDescent="0.2">
      <c r="A42">
        <v>185</v>
      </c>
      <c r="B42">
        <v>231</v>
      </c>
      <c r="C42">
        <v>199</v>
      </c>
    </row>
    <row r="43" spans="1:3" x14ac:dyDescent="0.2">
      <c r="A43">
        <v>187</v>
      </c>
      <c r="B43">
        <v>232</v>
      </c>
      <c r="C43">
        <v>197</v>
      </c>
    </row>
    <row r="44" spans="1:3" x14ac:dyDescent="0.2">
      <c r="A44">
        <v>186</v>
      </c>
      <c r="B44">
        <v>224</v>
      </c>
      <c r="C44">
        <v>191</v>
      </c>
    </row>
    <row r="45" spans="1:3" x14ac:dyDescent="0.2">
      <c r="A45">
        <v>201</v>
      </c>
      <c r="B45">
        <v>220</v>
      </c>
      <c r="C45">
        <v>215</v>
      </c>
    </row>
    <row r="46" spans="1:3" x14ac:dyDescent="0.2">
      <c r="A46">
        <v>223</v>
      </c>
      <c r="B46">
        <v>266</v>
      </c>
      <c r="C46">
        <v>211</v>
      </c>
    </row>
    <row r="47" spans="1:3" x14ac:dyDescent="0.2">
      <c r="A47">
        <v>208</v>
      </c>
      <c r="B47">
        <v>227</v>
      </c>
      <c r="C47">
        <v>196</v>
      </c>
    </row>
    <row r="48" spans="1:3" x14ac:dyDescent="0.2">
      <c r="A48">
        <v>213</v>
      </c>
      <c r="B48">
        <v>230</v>
      </c>
      <c r="C48">
        <v>198</v>
      </c>
    </row>
    <row r="49" spans="1:3" x14ac:dyDescent="0.2">
      <c r="A49">
        <v>187</v>
      </c>
      <c r="B49">
        <v>210</v>
      </c>
      <c r="C49">
        <v>180</v>
      </c>
    </row>
    <row r="50" spans="1:3" x14ac:dyDescent="0.2">
      <c r="A50">
        <v>191</v>
      </c>
      <c r="B50">
        <v>225</v>
      </c>
      <c r="C50">
        <v>230</v>
      </c>
    </row>
    <row r="51" spans="1:3" x14ac:dyDescent="0.2">
      <c r="A51">
        <v>228</v>
      </c>
      <c r="B51">
        <v>221</v>
      </c>
      <c r="C51">
        <v>191</v>
      </c>
    </row>
    <row r="52" spans="1:3" x14ac:dyDescent="0.2">
      <c r="A52">
        <v>192</v>
      </c>
      <c r="B52">
        <v>273</v>
      </c>
      <c r="C52">
        <v>215</v>
      </c>
    </row>
    <row r="53" spans="1:3" x14ac:dyDescent="0.2">
      <c r="A53">
        <v>203</v>
      </c>
      <c r="B53">
        <v>233</v>
      </c>
      <c r="C53">
        <v>196</v>
      </c>
    </row>
    <row r="54" spans="1:3" x14ac:dyDescent="0.2">
      <c r="A54">
        <v>187</v>
      </c>
      <c r="B54">
        <v>226</v>
      </c>
      <c r="C54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8FC-ED2F-4042-B377-74BF99457D4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210.5</v>
      </c>
      <c r="B2" s="4">
        <f>MEDIAN(B5:B54)</f>
        <v>242.5</v>
      </c>
      <c r="C2" s="5">
        <f>MEDIAN(C5:C54)</f>
        <v>225</v>
      </c>
      <c r="D2" s="1" t="s">
        <v>0</v>
      </c>
    </row>
    <row r="3" spans="1:4" ht="16" thickBot="1" x14ac:dyDescent="0.25">
      <c r="A3" s="6">
        <f>VAR(A5:A54)</f>
        <v>688.85877551020565</v>
      </c>
      <c r="B3" s="7">
        <f>VAR(B5:B54)</f>
        <v>932.70857142857562</v>
      </c>
      <c r="C3" s="8">
        <f>VAR(C5:C54)</f>
        <v>1415.2689795918402</v>
      </c>
      <c r="D3" s="9" t="s">
        <v>1</v>
      </c>
    </row>
    <row r="4" spans="1:4" ht="16" thickBot="1" x14ac:dyDescent="0.25">
      <c r="A4" s="10">
        <f>STDEV(A5:A54)</f>
        <v>26.246119246665888</v>
      </c>
      <c r="B4" s="11">
        <f>STDEV(B5:B54)</f>
        <v>30.540277854475647</v>
      </c>
      <c r="C4" s="12">
        <f>STDEV(C5:C54)</f>
        <v>37.620060866402653</v>
      </c>
      <c r="D4" s="1" t="s">
        <v>2</v>
      </c>
    </row>
    <row r="5" spans="1:4" x14ac:dyDescent="0.2">
      <c r="A5">
        <v>185</v>
      </c>
      <c r="B5">
        <v>220</v>
      </c>
      <c r="C5">
        <v>193</v>
      </c>
    </row>
    <row r="6" spans="1:4" x14ac:dyDescent="0.2">
      <c r="A6">
        <v>198</v>
      </c>
      <c r="B6">
        <v>254</v>
      </c>
      <c r="C6">
        <v>218</v>
      </c>
    </row>
    <row r="7" spans="1:4" x14ac:dyDescent="0.2">
      <c r="A7">
        <v>190</v>
      </c>
      <c r="B7">
        <v>244</v>
      </c>
      <c r="C7">
        <v>195</v>
      </c>
    </row>
    <row r="8" spans="1:4" x14ac:dyDescent="0.2">
      <c r="A8">
        <v>190</v>
      </c>
      <c r="B8">
        <v>222</v>
      </c>
      <c r="C8">
        <v>187</v>
      </c>
    </row>
    <row r="9" spans="1:4" x14ac:dyDescent="0.2">
      <c r="A9">
        <v>189</v>
      </c>
      <c r="B9">
        <v>240</v>
      </c>
      <c r="C9">
        <v>185</v>
      </c>
    </row>
    <row r="10" spans="1:4" x14ac:dyDescent="0.2">
      <c r="A10">
        <v>187</v>
      </c>
      <c r="B10">
        <v>219</v>
      </c>
      <c r="C10">
        <v>186</v>
      </c>
    </row>
    <row r="11" spans="1:4" x14ac:dyDescent="0.2">
      <c r="A11">
        <v>188</v>
      </c>
      <c r="B11">
        <v>304</v>
      </c>
      <c r="C11">
        <v>198</v>
      </c>
    </row>
    <row r="12" spans="1:4" x14ac:dyDescent="0.2">
      <c r="A12">
        <v>200</v>
      </c>
      <c r="B12">
        <v>231</v>
      </c>
      <c r="C12">
        <v>183</v>
      </c>
    </row>
    <row r="13" spans="1:4" x14ac:dyDescent="0.2">
      <c r="A13">
        <v>187</v>
      </c>
      <c r="B13">
        <v>226</v>
      </c>
      <c r="C13">
        <v>189</v>
      </c>
    </row>
    <row r="14" spans="1:4" x14ac:dyDescent="0.2">
      <c r="A14">
        <v>189</v>
      </c>
      <c r="B14">
        <v>224</v>
      </c>
      <c r="C14">
        <v>189</v>
      </c>
    </row>
    <row r="15" spans="1:4" x14ac:dyDescent="0.2">
      <c r="A15">
        <v>199</v>
      </c>
      <c r="B15">
        <v>236</v>
      </c>
      <c r="C15">
        <v>181</v>
      </c>
    </row>
    <row r="16" spans="1:4" x14ac:dyDescent="0.2">
      <c r="A16">
        <v>203</v>
      </c>
      <c r="B16">
        <v>241</v>
      </c>
      <c r="C16">
        <v>186</v>
      </c>
    </row>
    <row r="17" spans="1:3" x14ac:dyDescent="0.2">
      <c r="A17">
        <v>194</v>
      </c>
      <c r="B17">
        <v>236</v>
      </c>
      <c r="C17">
        <v>307</v>
      </c>
    </row>
    <row r="18" spans="1:3" x14ac:dyDescent="0.2">
      <c r="A18">
        <v>286</v>
      </c>
      <c r="B18">
        <v>230</v>
      </c>
      <c r="C18">
        <v>236</v>
      </c>
    </row>
    <row r="19" spans="1:3" x14ac:dyDescent="0.2">
      <c r="A19">
        <v>242</v>
      </c>
      <c r="B19">
        <v>234</v>
      </c>
      <c r="C19">
        <v>289</v>
      </c>
    </row>
    <row r="20" spans="1:3" x14ac:dyDescent="0.2">
      <c r="A20">
        <v>226</v>
      </c>
      <c r="B20">
        <v>266</v>
      </c>
      <c r="C20">
        <v>234</v>
      </c>
    </row>
    <row r="21" spans="1:3" x14ac:dyDescent="0.2">
      <c r="A21">
        <v>232</v>
      </c>
      <c r="B21">
        <v>278</v>
      </c>
      <c r="C21">
        <v>220</v>
      </c>
    </row>
    <row r="22" spans="1:3" x14ac:dyDescent="0.2">
      <c r="A22">
        <v>236</v>
      </c>
      <c r="B22">
        <v>254</v>
      </c>
      <c r="C22">
        <v>246</v>
      </c>
    </row>
    <row r="23" spans="1:3" x14ac:dyDescent="0.2">
      <c r="A23">
        <v>238</v>
      </c>
      <c r="B23">
        <v>285</v>
      </c>
      <c r="C23">
        <v>258</v>
      </c>
    </row>
    <row r="24" spans="1:3" x14ac:dyDescent="0.2">
      <c r="A24">
        <v>234</v>
      </c>
      <c r="B24">
        <v>286</v>
      </c>
      <c r="C24">
        <v>253</v>
      </c>
    </row>
    <row r="25" spans="1:3" x14ac:dyDescent="0.2">
      <c r="A25">
        <v>252</v>
      </c>
      <c r="B25">
        <v>292</v>
      </c>
      <c r="C25">
        <v>254</v>
      </c>
    </row>
    <row r="26" spans="1:3" x14ac:dyDescent="0.2">
      <c r="A26">
        <v>253</v>
      </c>
      <c r="B26">
        <v>302</v>
      </c>
      <c r="C26">
        <v>250</v>
      </c>
    </row>
    <row r="27" spans="1:3" x14ac:dyDescent="0.2">
      <c r="A27">
        <v>228</v>
      </c>
      <c r="B27">
        <v>283</v>
      </c>
      <c r="C27">
        <v>281</v>
      </c>
    </row>
    <row r="28" spans="1:3" x14ac:dyDescent="0.2">
      <c r="A28">
        <v>269</v>
      </c>
      <c r="B28">
        <v>327</v>
      </c>
      <c r="C28">
        <v>267</v>
      </c>
    </row>
    <row r="29" spans="1:3" x14ac:dyDescent="0.2">
      <c r="A29">
        <v>260</v>
      </c>
      <c r="B29">
        <v>275</v>
      </c>
      <c r="C29">
        <v>259</v>
      </c>
    </row>
    <row r="30" spans="1:3" x14ac:dyDescent="0.2">
      <c r="A30">
        <v>229</v>
      </c>
      <c r="B30">
        <v>281</v>
      </c>
      <c r="C30">
        <v>278</v>
      </c>
    </row>
    <row r="31" spans="1:3" x14ac:dyDescent="0.2">
      <c r="A31">
        <v>254</v>
      </c>
      <c r="B31">
        <v>287</v>
      </c>
      <c r="C31">
        <v>280</v>
      </c>
    </row>
    <row r="32" spans="1:3" x14ac:dyDescent="0.2">
      <c r="A32">
        <v>248</v>
      </c>
      <c r="B32">
        <v>286</v>
      </c>
      <c r="C32">
        <v>237</v>
      </c>
    </row>
    <row r="33" spans="1:3" x14ac:dyDescent="0.2">
      <c r="A33">
        <v>239</v>
      </c>
      <c r="B33">
        <v>279</v>
      </c>
      <c r="C33">
        <v>227</v>
      </c>
    </row>
    <row r="34" spans="1:3" x14ac:dyDescent="0.2">
      <c r="A34">
        <v>263</v>
      </c>
      <c r="B34">
        <v>288</v>
      </c>
      <c r="C34">
        <v>242</v>
      </c>
    </row>
    <row r="35" spans="1:3" x14ac:dyDescent="0.2">
      <c r="A35">
        <v>230</v>
      </c>
      <c r="B35">
        <v>284</v>
      </c>
      <c r="C35">
        <v>228</v>
      </c>
    </row>
    <row r="36" spans="1:3" x14ac:dyDescent="0.2">
      <c r="A36">
        <v>213</v>
      </c>
      <c r="B36">
        <v>321</v>
      </c>
      <c r="C36">
        <v>297</v>
      </c>
    </row>
    <row r="37" spans="1:3" x14ac:dyDescent="0.2">
      <c r="A37">
        <v>241</v>
      </c>
      <c r="B37">
        <v>239</v>
      </c>
      <c r="C37">
        <v>227</v>
      </c>
    </row>
    <row r="38" spans="1:3" x14ac:dyDescent="0.2">
      <c r="A38">
        <v>212</v>
      </c>
      <c r="B38">
        <v>252</v>
      </c>
      <c r="C38">
        <v>235</v>
      </c>
    </row>
    <row r="39" spans="1:3" x14ac:dyDescent="0.2">
      <c r="A39">
        <v>190</v>
      </c>
      <c r="B39">
        <v>244</v>
      </c>
      <c r="C39">
        <v>266</v>
      </c>
    </row>
    <row r="40" spans="1:3" x14ac:dyDescent="0.2">
      <c r="A40">
        <v>209</v>
      </c>
      <c r="B40">
        <v>264</v>
      </c>
      <c r="C40">
        <v>229</v>
      </c>
    </row>
    <row r="41" spans="1:3" x14ac:dyDescent="0.2">
      <c r="A41">
        <v>242</v>
      </c>
      <c r="B41">
        <v>277</v>
      </c>
      <c r="C41">
        <v>213</v>
      </c>
    </row>
    <row r="42" spans="1:3" x14ac:dyDescent="0.2">
      <c r="A42">
        <v>199</v>
      </c>
      <c r="B42">
        <v>230</v>
      </c>
      <c r="C42">
        <v>191</v>
      </c>
    </row>
    <row r="43" spans="1:3" x14ac:dyDescent="0.2">
      <c r="A43">
        <v>202</v>
      </c>
      <c r="B43">
        <v>226</v>
      </c>
      <c r="C43">
        <v>191</v>
      </c>
    </row>
    <row r="44" spans="1:3" x14ac:dyDescent="0.2">
      <c r="A44">
        <v>189</v>
      </c>
      <c r="B44">
        <v>229</v>
      </c>
      <c r="C44">
        <v>191</v>
      </c>
    </row>
    <row r="45" spans="1:3" x14ac:dyDescent="0.2">
      <c r="A45">
        <v>186</v>
      </c>
      <c r="B45">
        <v>265</v>
      </c>
      <c r="C45">
        <v>234</v>
      </c>
    </row>
    <row r="46" spans="1:3" x14ac:dyDescent="0.2">
      <c r="A46">
        <v>196</v>
      </c>
      <c r="B46">
        <v>226</v>
      </c>
      <c r="C46">
        <v>190</v>
      </c>
    </row>
    <row r="47" spans="1:3" x14ac:dyDescent="0.2">
      <c r="A47">
        <v>205</v>
      </c>
      <c r="B47">
        <v>220</v>
      </c>
      <c r="C47">
        <v>217</v>
      </c>
    </row>
    <row r="48" spans="1:3" x14ac:dyDescent="0.2">
      <c r="A48">
        <v>203</v>
      </c>
      <c r="B48">
        <v>228</v>
      </c>
      <c r="C48">
        <v>188</v>
      </c>
    </row>
    <row r="49" spans="1:3" x14ac:dyDescent="0.2">
      <c r="A49">
        <v>220</v>
      </c>
      <c r="B49">
        <v>219</v>
      </c>
      <c r="C49">
        <v>223</v>
      </c>
    </row>
    <row r="50" spans="1:3" x14ac:dyDescent="0.2">
      <c r="A50">
        <v>212</v>
      </c>
      <c r="B50">
        <v>224</v>
      </c>
      <c r="C50">
        <v>190</v>
      </c>
    </row>
    <row r="51" spans="1:3" x14ac:dyDescent="0.2">
      <c r="A51">
        <v>196</v>
      </c>
      <c r="B51">
        <v>216</v>
      </c>
      <c r="C51">
        <v>199</v>
      </c>
    </row>
    <row r="52" spans="1:3" x14ac:dyDescent="0.2">
      <c r="A52">
        <v>197</v>
      </c>
      <c r="B52">
        <v>220</v>
      </c>
      <c r="C52">
        <v>195</v>
      </c>
    </row>
    <row r="53" spans="1:3" x14ac:dyDescent="0.2">
      <c r="A53">
        <v>208</v>
      </c>
      <c r="B53">
        <v>221</v>
      </c>
      <c r="C53">
        <v>192</v>
      </c>
    </row>
    <row r="54" spans="1:3" x14ac:dyDescent="0.2">
      <c r="A54">
        <v>226</v>
      </c>
      <c r="B54">
        <v>223</v>
      </c>
      <c r="C54">
        <v>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1DBB-0538-4DCF-A244-AADE031F3D76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210.5</v>
      </c>
      <c r="B2" s="4">
        <f>MEDIAN(B5:B54)</f>
        <v>249.5</v>
      </c>
      <c r="C2" s="5">
        <f>MEDIAN(C5:C54)</f>
        <v>218</v>
      </c>
      <c r="D2" s="1" t="s">
        <v>0</v>
      </c>
    </row>
    <row r="3" spans="1:4" ht="16" thickBot="1" x14ac:dyDescent="0.25">
      <c r="A3" s="6">
        <f>VAR(A5:A54)</f>
        <v>388.5408163265306</v>
      </c>
      <c r="B3" s="7">
        <f>VAR(B5:B54)</f>
        <v>404.30040816326527</v>
      </c>
      <c r="C3" s="8">
        <f>VAR(C5:C54)</f>
        <v>316.26285714285717</v>
      </c>
      <c r="D3" s="9" t="s">
        <v>1</v>
      </c>
    </row>
    <row r="4" spans="1:4" ht="16" thickBot="1" x14ac:dyDescent="0.25">
      <c r="A4" s="10">
        <f>STDEV(A5:A54)</f>
        <v>19.711438717823988</v>
      </c>
      <c r="B4" s="11">
        <f>STDEV(B5:B54)</f>
        <v>20.107222785936035</v>
      </c>
      <c r="C4" s="12">
        <f>STDEV(C5:C54)</f>
        <v>17.783780732534272</v>
      </c>
      <c r="D4" s="1" t="s">
        <v>2</v>
      </c>
    </row>
    <row r="5" spans="1:4" x14ac:dyDescent="0.2">
      <c r="A5">
        <v>232</v>
      </c>
      <c r="B5">
        <v>260</v>
      </c>
      <c r="C5">
        <v>241</v>
      </c>
    </row>
    <row r="6" spans="1:4" x14ac:dyDescent="0.2">
      <c r="A6">
        <v>211</v>
      </c>
      <c r="B6">
        <v>258</v>
      </c>
      <c r="C6">
        <v>195</v>
      </c>
    </row>
    <row r="7" spans="1:4" x14ac:dyDescent="0.2">
      <c r="A7">
        <v>257</v>
      </c>
      <c r="B7">
        <v>245</v>
      </c>
      <c r="C7">
        <v>213</v>
      </c>
    </row>
    <row r="8" spans="1:4" x14ac:dyDescent="0.2">
      <c r="A8">
        <v>205</v>
      </c>
      <c r="B8">
        <v>236</v>
      </c>
      <c r="C8">
        <v>227</v>
      </c>
    </row>
    <row r="9" spans="1:4" x14ac:dyDescent="0.2">
      <c r="A9">
        <v>244</v>
      </c>
      <c r="B9">
        <v>281</v>
      </c>
      <c r="C9">
        <v>195</v>
      </c>
    </row>
    <row r="10" spans="1:4" x14ac:dyDescent="0.2">
      <c r="A10">
        <v>197</v>
      </c>
      <c r="B10">
        <v>233</v>
      </c>
      <c r="C10">
        <v>197</v>
      </c>
    </row>
    <row r="11" spans="1:4" x14ac:dyDescent="0.2">
      <c r="A11">
        <v>200</v>
      </c>
      <c r="B11">
        <v>243</v>
      </c>
      <c r="C11">
        <v>196</v>
      </c>
    </row>
    <row r="12" spans="1:4" x14ac:dyDescent="0.2">
      <c r="A12">
        <v>213</v>
      </c>
      <c r="B12">
        <v>235</v>
      </c>
      <c r="C12">
        <v>207</v>
      </c>
    </row>
    <row r="13" spans="1:4" x14ac:dyDescent="0.2">
      <c r="A13">
        <v>228</v>
      </c>
      <c r="B13">
        <v>229</v>
      </c>
      <c r="C13">
        <v>217</v>
      </c>
    </row>
    <row r="14" spans="1:4" x14ac:dyDescent="0.2">
      <c r="A14">
        <v>192</v>
      </c>
      <c r="B14">
        <v>237</v>
      </c>
      <c r="C14">
        <v>189</v>
      </c>
    </row>
    <row r="15" spans="1:4" x14ac:dyDescent="0.2">
      <c r="A15">
        <v>195</v>
      </c>
      <c r="B15">
        <v>238</v>
      </c>
      <c r="C15">
        <v>198</v>
      </c>
    </row>
    <row r="16" spans="1:4" x14ac:dyDescent="0.2">
      <c r="A16">
        <v>198</v>
      </c>
      <c r="B16">
        <v>252</v>
      </c>
      <c r="C16">
        <v>201</v>
      </c>
    </row>
    <row r="17" spans="1:3" x14ac:dyDescent="0.2">
      <c r="A17">
        <v>224</v>
      </c>
      <c r="B17">
        <v>252</v>
      </c>
      <c r="C17">
        <v>200</v>
      </c>
    </row>
    <row r="18" spans="1:3" x14ac:dyDescent="0.2">
      <c r="A18">
        <v>219</v>
      </c>
      <c r="B18">
        <v>231</v>
      </c>
      <c r="C18">
        <v>220</v>
      </c>
    </row>
    <row r="19" spans="1:3" x14ac:dyDescent="0.2">
      <c r="A19">
        <v>193</v>
      </c>
      <c r="B19">
        <v>237</v>
      </c>
      <c r="C19">
        <v>245</v>
      </c>
    </row>
    <row r="20" spans="1:3" x14ac:dyDescent="0.2">
      <c r="A20">
        <v>191</v>
      </c>
      <c r="B20">
        <v>242</v>
      </c>
      <c r="C20">
        <v>216</v>
      </c>
    </row>
    <row r="21" spans="1:3" x14ac:dyDescent="0.2">
      <c r="A21">
        <v>202</v>
      </c>
      <c r="B21">
        <v>234</v>
      </c>
      <c r="C21">
        <v>219</v>
      </c>
    </row>
    <row r="22" spans="1:3" x14ac:dyDescent="0.2">
      <c r="A22">
        <v>210</v>
      </c>
      <c r="B22">
        <v>261</v>
      </c>
      <c r="C22">
        <v>237</v>
      </c>
    </row>
    <row r="23" spans="1:3" x14ac:dyDescent="0.2">
      <c r="A23">
        <v>238</v>
      </c>
      <c r="B23">
        <v>241</v>
      </c>
      <c r="C23">
        <v>251</v>
      </c>
    </row>
    <row r="24" spans="1:3" x14ac:dyDescent="0.2">
      <c r="A24">
        <v>191</v>
      </c>
      <c r="B24">
        <v>250</v>
      </c>
      <c r="C24">
        <v>226</v>
      </c>
    </row>
    <row r="25" spans="1:3" x14ac:dyDescent="0.2">
      <c r="A25">
        <v>193</v>
      </c>
      <c r="B25">
        <v>269</v>
      </c>
      <c r="C25">
        <v>221</v>
      </c>
    </row>
    <row r="26" spans="1:3" x14ac:dyDescent="0.2">
      <c r="A26">
        <v>234</v>
      </c>
      <c r="B26">
        <v>258</v>
      </c>
      <c r="C26">
        <v>250</v>
      </c>
    </row>
    <row r="27" spans="1:3" x14ac:dyDescent="0.2">
      <c r="A27">
        <v>200</v>
      </c>
      <c r="B27">
        <v>258</v>
      </c>
      <c r="C27">
        <v>246</v>
      </c>
    </row>
    <row r="28" spans="1:3" x14ac:dyDescent="0.2">
      <c r="A28">
        <v>193</v>
      </c>
      <c r="B28">
        <v>252</v>
      </c>
      <c r="C28">
        <v>231</v>
      </c>
    </row>
    <row r="29" spans="1:3" x14ac:dyDescent="0.2">
      <c r="A29">
        <v>219</v>
      </c>
      <c r="B29">
        <v>238</v>
      </c>
      <c r="C29">
        <v>232</v>
      </c>
    </row>
    <row r="30" spans="1:3" x14ac:dyDescent="0.2">
      <c r="A30">
        <v>231</v>
      </c>
      <c r="B30">
        <v>263</v>
      </c>
      <c r="C30">
        <v>259</v>
      </c>
    </row>
    <row r="31" spans="1:3" x14ac:dyDescent="0.2">
      <c r="A31">
        <v>194</v>
      </c>
      <c r="B31">
        <v>249</v>
      </c>
      <c r="C31">
        <v>218</v>
      </c>
    </row>
    <row r="32" spans="1:3" x14ac:dyDescent="0.2">
      <c r="A32">
        <v>193</v>
      </c>
      <c r="B32">
        <v>280</v>
      </c>
      <c r="C32">
        <v>202</v>
      </c>
    </row>
    <row r="33" spans="1:3" x14ac:dyDescent="0.2">
      <c r="A33">
        <v>224</v>
      </c>
      <c r="B33">
        <v>240</v>
      </c>
      <c r="C33">
        <v>226</v>
      </c>
    </row>
    <row r="34" spans="1:3" x14ac:dyDescent="0.2">
      <c r="A34">
        <v>214</v>
      </c>
      <c r="B34">
        <v>241</v>
      </c>
      <c r="C34">
        <v>249</v>
      </c>
    </row>
    <row r="35" spans="1:3" x14ac:dyDescent="0.2">
      <c r="A35">
        <v>188</v>
      </c>
      <c r="B35">
        <v>227</v>
      </c>
      <c r="C35">
        <v>242</v>
      </c>
    </row>
    <row r="36" spans="1:3" x14ac:dyDescent="0.2">
      <c r="A36">
        <v>223</v>
      </c>
      <c r="B36">
        <v>254</v>
      </c>
      <c r="C36">
        <v>198</v>
      </c>
    </row>
    <row r="37" spans="1:3" x14ac:dyDescent="0.2">
      <c r="A37">
        <v>201</v>
      </c>
      <c r="B37">
        <v>279</v>
      </c>
      <c r="C37">
        <v>207</v>
      </c>
    </row>
    <row r="38" spans="1:3" x14ac:dyDescent="0.2">
      <c r="A38">
        <v>223</v>
      </c>
      <c r="B38">
        <v>247</v>
      </c>
      <c r="C38">
        <v>210</v>
      </c>
    </row>
    <row r="39" spans="1:3" x14ac:dyDescent="0.2">
      <c r="A39">
        <v>196</v>
      </c>
      <c r="B39">
        <v>225</v>
      </c>
      <c r="C39">
        <v>211</v>
      </c>
    </row>
    <row r="40" spans="1:3" x14ac:dyDescent="0.2">
      <c r="A40">
        <v>190</v>
      </c>
      <c r="B40">
        <v>241</v>
      </c>
      <c r="C40">
        <v>197</v>
      </c>
    </row>
    <row r="41" spans="1:3" x14ac:dyDescent="0.2">
      <c r="A41">
        <v>192</v>
      </c>
      <c r="B41">
        <v>249</v>
      </c>
      <c r="C41">
        <v>218</v>
      </c>
    </row>
    <row r="42" spans="1:3" x14ac:dyDescent="0.2">
      <c r="A42">
        <v>199</v>
      </c>
      <c r="B42">
        <v>227</v>
      </c>
      <c r="C42">
        <v>203</v>
      </c>
    </row>
    <row r="43" spans="1:3" x14ac:dyDescent="0.2">
      <c r="A43">
        <v>223</v>
      </c>
      <c r="B43">
        <v>257</v>
      </c>
      <c r="C43">
        <v>210</v>
      </c>
    </row>
    <row r="44" spans="1:3" x14ac:dyDescent="0.2">
      <c r="A44">
        <v>236</v>
      </c>
      <c r="B44">
        <v>244</v>
      </c>
      <c r="C44">
        <v>213</v>
      </c>
    </row>
    <row r="45" spans="1:3" x14ac:dyDescent="0.2">
      <c r="A45">
        <v>207</v>
      </c>
      <c r="B45">
        <v>265</v>
      </c>
      <c r="C45">
        <v>224</v>
      </c>
    </row>
    <row r="46" spans="1:3" x14ac:dyDescent="0.2">
      <c r="A46">
        <v>195</v>
      </c>
      <c r="B46">
        <v>275</v>
      </c>
      <c r="C46">
        <v>226</v>
      </c>
    </row>
    <row r="47" spans="1:3" x14ac:dyDescent="0.2">
      <c r="A47">
        <v>236</v>
      </c>
      <c r="B47">
        <v>258</v>
      </c>
      <c r="C47">
        <v>239</v>
      </c>
    </row>
    <row r="48" spans="1:3" x14ac:dyDescent="0.2">
      <c r="A48">
        <v>226</v>
      </c>
      <c r="B48">
        <v>262</v>
      </c>
      <c r="C48">
        <v>229</v>
      </c>
    </row>
    <row r="49" spans="1:3" x14ac:dyDescent="0.2">
      <c r="A49">
        <v>218</v>
      </c>
      <c r="B49">
        <v>277</v>
      </c>
      <c r="C49">
        <v>227</v>
      </c>
    </row>
    <row r="50" spans="1:3" x14ac:dyDescent="0.2">
      <c r="A50">
        <v>240</v>
      </c>
      <c r="B50">
        <v>264</v>
      </c>
      <c r="C50">
        <v>238</v>
      </c>
    </row>
    <row r="51" spans="1:3" x14ac:dyDescent="0.2">
      <c r="A51">
        <v>235</v>
      </c>
      <c r="B51">
        <v>263</v>
      </c>
      <c r="C51">
        <v>214</v>
      </c>
    </row>
    <row r="52" spans="1:3" x14ac:dyDescent="0.2">
      <c r="A52">
        <v>220</v>
      </c>
      <c r="B52">
        <v>269</v>
      </c>
      <c r="C52">
        <v>197</v>
      </c>
    </row>
    <row r="53" spans="1:3" x14ac:dyDescent="0.2">
      <c r="A53">
        <v>274</v>
      </c>
      <c r="B53">
        <v>342</v>
      </c>
      <c r="C53">
        <v>223</v>
      </c>
    </row>
    <row r="54" spans="1:3" x14ac:dyDescent="0.2">
      <c r="A54">
        <v>208</v>
      </c>
      <c r="B54">
        <v>224</v>
      </c>
      <c r="C54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830-5D48-4184-B6EF-B758585B87F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210.5</v>
      </c>
      <c r="B2" s="4">
        <f>MEDIAN(B5:B54)</f>
        <v>254.5</v>
      </c>
      <c r="C2" s="5">
        <f>MEDIAN(C5:C54)</f>
        <v>220.5</v>
      </c>
      <c r="D2" s="1" t="s">
        <v>0</v>
      </c>
    </row>
    <row r="3" spans="1:4" ht="16" thickBot="1" x14ac:dyDescent="0.25">
      <c r="A3" s="6">
        <f>VAR(A5:A54)</f>
        <v>280.02</v>
      </c>
      <c r="B3" s="7">
        <f>VAR(B5:B54)</f>
        <v>690.85551020408013</v>
      </c>
      <c r="C3" s="8">
        <f>VAR(C5:C54)</f>
        <v>228.23020408163273</v>
      </c>
      <c r="D3" s="9" t="s">
        <v>1</v>
      </c>
    </row>
    <row r="4" spans="1:4" ht="16" thickBot="1" x14ac:dyDescent="0.25">
      <c r="A4" s="10">
        <f>STDEV(A5:A54)</f>
        <v>16.733798134314874</v>
      </c>
      <c r="B4" s="11">
        <f>STDEV(B5:B54)</f>
        <v>26.284130387062078</v>
      </c>
      <c r="C4" s="12">
        <f>STDEV(C5:C54)</f>
        <v>15.107289766256313</v>
      </c>
      <c r="D4" s="1" t="s">
        <v>2</v>
      </c>
    </row>
    <row r="5" spans="1:4" x14ac:dyDescent="0.2">
      <c r="A5">
        <v>278</v>
      </c>
      <c r="B5">
        <v>289</v>
      </c>
      <c r="C5">
        <v>209</v>
      </c>
    </row>
    <row r="6" spans="1:4" x14ac:dyDescent="0.2">
      <c r="A6">
        <v>212</v>
      </c>
      <c r="B6">
        <v>252</v>
      </c>
      <c r="C6">
        <v>234</v>
      </c>
    </row>
    <row r="7" spans="1:4" x14ac:dyDescent="0.2">
      <c r="A7">
        <v>212</v>
      </c>
      <c r="B7">
        <v>253</v>
      </c>
      <c r="C7">
        <v>246</v>
      </c>
    </row>
    <row r="8" spans="1:4" x14ac:dyDescent="0.2">
      <c r="A8">
        <v>217</v>
      </c>
      <c r="B8">
        <v>263</v>
      </c>
      <c r="C8">
        <v>229</v>
      </c>
    </row>
    <row r="9" spans="1:4" x14ac:dyDescent="0.2">
      <c r="A9">
        <v>198</v>
      </c>
      <c r="B9">
        <v>273</v>
      </c>
      <c r="C9">
        <v>221</v>
      </c>
    </row>
    <row r="10" spans="1:4" x14ac:dyDescent="0.2">
      <c r="A10">
        <v>229</v>
      </c>
      <c r="B10">
        <v>253</v>
      </c>
      <c r="C10">
        <v>213</v>
      </c>
    </row>
    <row r="11" spans="1:4" x14ac:dyDescent="0.2">
      <c r="A11">
        <v>213</v>
      </c>
      <c r="B11">
        <v>228</v>
      </c>
      <c r="C11">
        <v>240</v>
      </c>
    </row>
    <row r="12" spans="1:4" x14ac:dyDescent="0.2">
      <c r="A12">
        <v>207</v>
      </c>
      <c r="B12">
        <v>252</v>
      </c>
      <c r="C12">
        <v>214</v>
      </c>
    </row>
    <row r="13" spans="1:4" x14ac:dyDescent="0.2">
      <c r="A13">
        <v>213</v>
      </c>
      <c r="B13">
        <v>266</v>
      </c>
      <c r="C13">
        <v>222</v>
      </c>
    </row>
    <row r="14" spans="1:4" x14ac:dyDescent="0.2">
      <c r="A14">
        <v>229</v>
      </c>
      <c r="B14">
        <v>259</v>
      </c>
      <c r="C14">
        <v>213</v>
      </c>
    </row>
    <row r="15" spans="1:4" x14ac:dyDescent="0.2">
      <c r="A15">
        <v>234</v>
      </c>
      <c r="B15">
        <v>236</v>
      </c>
      <c r="C15">
        <v>211</v>
      </c>
    </row>
    <row r="16" spans="1:4" x14ac:dyDescent="0.2">
      <c r="A16">
        <v>210</v>
      </c>
      <c r="B16">
        <v>236</v>
      </c>
      <c r="C16">
        <v>215</v>
      </c>
    </row>
    <row r="17" spans="1:3" x14ac:dyDescent="0.2">
      <c r="A17">
        <v>197</v>
      </c>
      <c r="B17">
        <v>279</v>
      </c>
      <c r="C17">
        <v>219</v>
      </c>
    </row>
    <row r="18" spans="1:3" x14ac:dyDescent="0.2">
      <c r="A18">
        <v>226</v>
      </c>
      <c r="B18">
        <v>244</v>
      </c>
      <c r="C18">
        <v>219</v>
      </c>
    </row>
    <row r="19" spans="1:3" x14ac:dyDescent="0.2">
      <c r="A19">
        <v>206</v>
      </c>
      <c r="B19">
        <v>233</v>
      </c>
      <c r="C19">
        <v>232</v>
      </c>
    </row>
    <row r="20" spans="1:3" x14ac:dyDescent="0.2">
      <c r="A20">
        <v>195</v>
      </c>
      <c r="B20">
        <v>245</v>
      </c>
      <c r="C20">
        <v>202</v>
      </c>
    </row>
    <row r="21" spans="1:3" x14ac:dyDescent="0.2">
      <c r="A21">
        <v>204</v>
      </c>
      <c r="B21">
        <v>232</v>
      </c>
      <c r="C21">
        <v>234</v>
      </c>
    </row>
    <row r="22" spans="1:3" x14ac:dyDescent="0.2">
      <c r="A22">
        <v>202</v>
      </c>
      <c r="B22">
        <v>232</v>
      </c>
      <c r="C22">
        <v>230</v>
      </c>
    </row>
    <row r="23" spans="1:3" x14ac:dyDescent="0.2">
      <c r="A23">
        <v>198</v>
      </c>
      <c r="B23">
        <v>288</v>
      </c>
      <c r="C23">
        <v>217</v>
      </c>
    </row>
    <row r="24" spans="1:3" x14ac:dyDescent="0.2">
      <c r="A24">
        <v>215</v>
      </c>
      <c r="B24">
        <v>226</v>
      </c>
      <c r="C24">
        <v>226</v>
      </c>
    </row>
    <row r="25" spans="1:3" x14ac:dyDescent="0.2">
      <c r="A25">
        <v>201</v>
      </c>
      <c r="B25">
        <v>247</v>
      </c>
      <c r="C25">
        <v>203</v>
      </c>
    </row>
    <row r="26" spans="1:3" x14ac:dyDescent="0.2">
      <c r="A26">
        <v>204</v>
      </c>
      <c r="B26">
        <v>259</v>
      </c>
      <c r="C26">
        <v>205</v>
      </c>
    </row>
    <row r="27" spans="1:3" x14ac:dyDescent="0.2">
      <c r="A27">
        <v>224</v>
      </c>
      <c r="B27">
        <v>234</v>
      </c>
      <c r="C27">
        <v>225</v>
      </c>
    </row>
    <row r="28" spans="1:3" x14ac:dyDescent="0.2">
      <c r="A28">
        <v>211</v>
      </c>
      <c r="B28">
        <v>299</v>
      </c>
      <c r="C28">
        <v>238</v>
      </c>
    </row>
    <row r="29" spans="1:3" x14ac:dyDescent="0.2">
      <c r="A29">
        <v>266</v>
      </c>
      <c r="B29">
        <v>264</v>
      </c>
      <c r="C29">
        <v>245</v>
      </c>
    </row>
    <row r="30" spans="1:3" x14ac:dyDescent="0.2">
      <c r="A30">
        <v>193</v>
      </c>
      <c r="B30">
        <v>285</v>
      </c>
      <c r="C30">
        <v>226</v>
      </c>
    </row>
    <row r="31" spans="1:3" x14ac:dyDescent="0.2">
      <c r="A31">
        <v>199</v>
      </c>
      <c r="B31">
        <v>261</v>
      </c>
      <c r="C31">
        <v>211</v>
      </c>
    </row>
    <row r="32" spans="1:3" x14ac:dyDescent="0.2">
      <c r="A32">
        <v>214</v>
      </c>
      <c r="B32">
        <v>287</v>
      </c>
      <c r="C32">
        <v>216</v>
      </c>
    </row>
    <row r="33" spans="1:3" x14ac:dyDescent="0.2">
      <c r="A33">
        <v>226</v>
      </c>
      <c r="B33">
        <v>238</v>
      </c>
      <c r="C33">
        <v>196</v>
      </c>
    </row>
    <row r="34" spans="1:3" x14ac:dyDescent="0.2">
      <c r="A34">
        <v>209</v>
      </c>
      <c r="B34">
        <v>236</v>
      </c>
      <c r="C34">
        <v>200</v>
      </c>
    </row>
    <row r="35" spans="1:3" x14ac:dyDescent="0.2">
      <c r="A35">
        <v>209</v>
      </c>
      <c r="B35">
        <v>241</v>
      </c>
      <c r="C35">
        <v>236</v>
      </c>
    </row>
    <row r="36" spans="1:3" x14ac:dyDescent="0.2">
      <c r="A36">
        <v>209</v>
      </c>
      <c r="B36">
        <v>246</v>
      </c>
      <c r="C36">
        <v>204</v>
      </c>
    </row>
    <row r="37" spans="1:3" x14ac:dyDescent="0.2">
      <c r="A37">
        <v>206</v>
      </c>
      <c r="B37">
        <v>256</v>
      </c>
      <c r="C37">
        <v>225</v>
      </c>
    </row>
    <row r="38" spans="1:3" x14ac:dyDescent="0.2">
      <c r="A38">
        <v>217</v>
      </c>
      <c r="B38">
        <v>288</v>
      </c>
      <c r="C38">
        <v>212</v>
      </c>
    </row>
    <row r="39" spans="1:3" x14ac:dyDescent="0.2">
      <c r="A39">
        <v>207</v>
      </c>
      <c r="B39">
        <v>240</v>
      </c>
      <c r="C39">
        <v>215</v>
      </c>
    </row>
    <row r="40" spans="1:3" x14ac:dyDescent="0.2">
      <c r="A40">
        <v>207</v>
      </c>
      <c r="B40">
        <v>235</v>
      </c>
      <c r="C40">
        <v>206</v>
      </c>
    </row>
    <row r="41" spans="1:3" x14ac:dyDescent="0.2">
      <c r="A41">
        <v>208</v>
      </c>
      <c r="B41">
        <v>244</v>
      </c>
      <c r="C41">
        <v>201</v>
      </c>
    </row>
    <row r="42" spans="1:3" x14ac:dyDescent="0.2">
      <c r="A42">
        <v>209</v>
      </c>
      <c r="B42">
        <v>230</v>
      </c>
      <c r="C42">
        <v>240</v>
      </c>
    </row>
    <row r="43" spans="1:3" x14ac:dyDescent="0.2">
      <c r="A43">
        <v>226</v>
      </c>
      <c r="B43">
        <v>272</v>
      </c>
      <c r="C43">
        <v>233</v>
      </c>
    </row>
    <row r="44" spans="1:3" x14ac:dyDescent="0.2">
      <c r="A44">
        <v>231</v>
      </c>
      <c r="B44">
        <v>272</v>
      </c>
      <c r="C44">
        <v>238</v>
      </c>
    </row>
    <row r="45" spans="1:3" x14ac:dyDescent="0.2">
      <c r="A45">
        <v>236</v>
      </c>
      <c r="B45">
        <v>270</v>
      </c>
      <c r="C45">
        <v>243</v>
      </c>
    </row>
    <row r="46" spans="1:3" x14ac:dyDescent="0.2">
      <c r="A46">
        <v>232</v>
      </c>
      <c r="B46">
        <v>381</v>
      </c>
      <c r="C46">
        <v>268</v>
      </c>
    </row>
    <row r="47" spans="1:3" x14ac:dyDescent="0.2">
      <c r="A47">
        <v>205</v>
      </c>
      <c r="B47">
        <v>280</v>
      </c>
      <c r="C47">
        <v>220</v>
      </c>
    </row>
    <row r="48" spans="1:3" x14ac:dyDescent="0.2">
      <c r="A48">
        <v>248</v>
      </c>
      <c r="B48">
        <v>259</v>
      </c>
      <c r="C48">
        <v>221</v>
      </c>
    </row>
    <row r="49" spans="1:3" x14ac:dyDescent="0.2">
      <c r="A49">
        <v>214</v>
      </c>
      <c r="B49">
        <v>284</v>
      </c>
      <c r="C49">
        <v>227</v>
      </c>
    </row>
    <row r="50" spans="1:3" x14ac:dyDescent="0.2">
      <c r="A50">
        <v>215</v>
      </c>
      <c r="B50">
        <v>256</v>
      </c>
      <c r="C50">
        <v>229</v>
      </c>
    </row>
    <row r="51" spans="1:3" x14ac:dyDescent="0.2">
      <c r="A51">
        <v>209</v>
      </c>
      <c r="B51">
        <v>262</v>
      </c>
      <c r="C51">
        <v>220</v>
      </c>
    </row>
    <row r="52" spans="1:3" x14ac:dyDescent="0.2">
      <c r="A52">
        <v>220</v>
      </c>
      <c r="B52">
        <v>256</v>
      </c>
      <c r="C52">
        <v>198</v>
      </c>
    </row>
    <row r="53" spans="1:3" x14ac:dyDescent="0.2">
      <c r="A53">
        <v>204</v>
      </c>
      <c r="B53">
        <v>228</v>
      </c>
      <c r="C53">
        <v>242</v>
      </c>
    </row>
    <row r="54" spans="1:3" x14ac:dyDescent="0.2">
      <c r="A54">
        <v>197</v>
      </c>
      <c r="B54">
        <v>249</v>
      </c>
      <c r="C54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AE1-AE1D-43ED-BB9B-AD83AAB88F4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199</v>
      </c>
      <c r="B2" s="4">
        <f>MEDIAN(B5:B54)</f>
        <v>236</v>
      </c>
      <c r="C2" s="5">
        <f>MEDIAN(C5:C54)</f>
        <v>197</v>
      </c>
      <c r="D2" s="1" t="s">
        <v>0</v>
      </c>
    </row>
    <row r="3" spans="1:4" ht="16" thickBot="1" x14ac:dyDescent="0.25">
      <c r="A3" s="6">
        <f>VAR(A5:A54)</f>
        <v>239.25061224489772</v>
      </c>
      <c r="B3" s="7">
        <f>VAR(B5:B54)</f>
        <v>286.96489795918359</v>
      </c>
      <c r="C3" s="8">
        <f>VAR(C5:C54)</f>
        <v>267.32612244897956</v>
      </c>
      <c r="D3" s="9" t="s">
        <v>1</v>
      </c>
    </row>
    <row r="4" spans="1:4" ht="16" thickBot="1" x14ac:dyDescent="0.25">
      <c r="A4" s="10">
        <f>STDEV(A5:A54)</f>
        <v>15.467728089312203</v>
      </c>
      <c r="B4" s="11">
        <f>STDEV(B5:B54)</f>
        <v>16.940038310440258</v>
      </c>
      <c r="C4" s="12">
        <f>STDEV(C5:C54)</f>
        <v>16.350110777880975</v>
      </c>
      <c r="D4" s="1" t="s">
        <v>2</v>
      </c>
    </row>
    <row r="5" spans="1:4" x14ac:dyDescent="0.2">
      <c r="A5">
        <v>269</v>
      </c>
      <c r="B5">
        <v>263</v>
      </c>
      <c r="C5">
        <v>267</v>
      </c>
    </row>
    <row r="6" spans="1:4" x14ac:dyDescent="0.2">
      <c r="A6">
        <v>207</v>
      </c>
      <c r="B6">
        <v>259</v>
      </c>
      <c r="C6">
        <v>214</v>
      </c>
    </row>
    <row r="7" spans="1:4" x14ac:dyDescent="0.2">
      <c r="A7">
        <v>225</v>
      </c>
      <c r="B7">
        <v>247</v>
      </c>
      <c r="C7">
        <v>225</v>
      </c>
    </row>
    <row r="8" spans="1:4" x14ac:dyDescent="0.2">
      <c r="A8">
        <v>214</v>
      </c>
      <c r="B8">
        <v>252</v>
      </c>
      <c r="C8">
        <v>221</v>
      </c>
    </row>
    <row r="9" spans="1:4" x14ac:dyDescent="0.2">
      <c r="A9">
        <v>218</v>
      </c>
      <c r="B9">
        <v>260</v>
      </c>
      <c r="C9">
        <v>197</v>
      </c>
    </row>
    <row r="10" spans="1:4" x14ac:dyDescent="0.2">
      <c r="A10">
        <v>216</v>
      </c>
      <c r="B10">
        <v>257</v>
      </c>
      <c r="C10">
        <v>226</v>
      </c>
    </row>
    <row r="11" spans="1:4" x14ac:dyDescent="0.2">
      <c r="A11">
        <v>214</v>
      </c>
      <c r="B11">
        <v>286</v>
      </c>
      <c r="C11">
        <v>209</v>
      </c>
    </row>
    <row r="12" spans="1:4" x14ac:dyDescent="0.2">
      <c r="A12">
        <v>241</v>
      </c>
      <c r="B12">
        <v>255</v>
      </c>
      <c r="C12">
        <v>222</v>
      </c>
    </row>
    <row r="13" spans="1:4" x14ac:dyDescent="0.2">
      <c r="A13">
        <v>227</v>
      </c>
      <c r="B13">
        <v>243</v>
      </c>
      <c r="C13">
        <v>205</v>
      </c>
    </row>
    <row r="14" spans="1:4" x14ac:dyDescent="0.2">
      <c r="A14">
        <v>212</v>
      </c>
      <c r="B14">
        <v>235</v>
      </c>
      <c r="C14">
        <v>214</v>
      </c>
    </row>
    <row r="15" spans="1:4" x14ac:dyDescent="0.2">
      <c r="A15">
        <v>198</v>
      </c>
      <c r="B15">
        <v>233</v>
      </c>
      <c r="C15">
        <v>198</v>
      </c>
    </row>
    <row r="16" spans="1:4" x14ac:dyDescent="0.2">
      <c r="A16">
        <v>228</v>
      </c>
      <c r="B16">
        <v>225</v>
      </c>
      <c r="C16">
        <v>199</v>
      </c>
    </row>
    <row r="17" spans="1:3" x14ac:dyDescent="0.2">
      <c r="A17">
        <v>186</v>
      </c>
      <c r="B17">
        <v>238</v>
      </c>
      <c r="C17">
        <v>190</v>
      </c>
    </row>
    <row r="18" spans="1:3" x14ac:dyDescent="0.2">
      <c r="A18">
        <v>201</v>
      </c>
      <c r="B18">
        <v>225</v>
      </c>
      <c r="C18">
        <v>197</v>
      </c>
    </row>
    <row r="19" spans="1:3" x14ac:dyDescent="0.2">
      <c r="A19">
        <v>193</v>
      </c>
      <c r="B19">
        <v>229</v>
      </c>
      <c r="C19">
        <v>195</v>
      </c>
    </row>
    <row r="20" spans="1:3" x14ac:dyDescent="0.2">
      <c r="A20">
        <v>199</v>
      </c>
      <c r="B20">
        <v>241</v>
      </c>
      <c r="C20">
        <v>187</v>
      </c>
    </row>
    <row r="21" spans="1:3" x14ac:dyDescent="0.2">
      <c r="A21">
        <v>199</v>
      </c>
      <c r="B21">
        <v>220</v>
      </c>
      <c r="C21">
        <v>210</v>
      </c>
    </row>
    <row r="22" spans="1:3" x14ac:dyDescent="0.2">
      <c r="A22">
        <v>186</v>
      </c>
      <c r="B22">
        <v>244</v>
      </c>
      <c r="C22">
        <v>188</v>
      </c>
    </row>
    <row r="23" spans="1:3" x14ac:dyDescent="0.2">
      <c r="A23">
        <v>200</v>
      </c>
      <c r="B23">
        <v>229</v>
      </c>
      <c r="C23">
        <v>250</v>
      </c>
    </row>
    <row r="24" spans="1:3" x14ac:dyDescent="0.2">
      <c r="A24">
        <v>208</v>
      </c>
      <c r="B24">
        <v>246</v>
      </c>
      <c r="C24">
        <v>191</v>
      </c>
    </row>
    <row r="25" spans="1:3" x14ac:dyDescent="0.2">
      <c r="A25">
        <v>216</v>
      </c>
      <c r="B25">
        <v>226</v>
      </c>
      <c r="C25">
        <v>200</v>
      </c>
    </row>
    <row r="26" spans="1:3" x14ac:dyDescent="0.2">
      <c r="A26">
        <v>200</v>
      </c>
      <c r="B26">
        <v>232</v>
      </c>
      <c r="C26">
        <v>191</v>
      </c>
    </row>
    <row r="27" spans="1:3" x14ac:dyDescent="0.2">
      <c r="A27">
        <v>194</v>
      </c>
      <c r="B27">
        <v>231</v>
      </c>
      <c r="C27">
        <v>192</v>
      </c>
    </row>
    <row r="28" spans="1:3" x14ac:dyDescent="0.2">
      <c r="A28">
        <v>195</v>
      </c>
      <c r="B28">
        <v>228</v>
      </c>
      <c r="C28">
        <v>200</v>
      </c>
    </row>
    <row r="29" spans="1:3" x14ac:dyDescent="0.2">
      <c r="A29">
        <v>192</v>
      </c>
      <c r="B29">
        <v>236</v>
      </c>
      <c r="C29">
        <v>192</v>
      </c>
    </row>
    <row r="30" spans="1:3" x14ac:dyDescent="0.2">
      <c r="A30">
        <v>199</v>
      </c>
      <c r="B30">
        <v>231</v>
      </c>
      <c r="C30">
        <v>197</v>
      </c>
    </row>
    <row r="31" spans="1:3" x14ac:dyDescent="0.2">
      <c r="A31">
        <v>195</v>
      </c>
      <c r="B31">
        <v>234</v>
      </c>
      <c r="C31">
        <v>190</v>
      </c>
    </row>
    <row r="32" spans="1:3" x14ac:dyDescent="0.2">
      <c r="A32">
        <v>189</v>
      </c>
      <c r="B32">
        <v>236</v>
      </c>
      <c r="C32">
        <v>191</v>
      </c>
    </row>
    <row r="33" spans="1:3" x14ac:dyDescent="0.2">
      <c r="A33">
        <v>204</v>
      </c>
      <c r="B33">
        <v>225</v>
      </c>
      <c r="C33">
        <v>204</v>
      </c>
    </row>
    <row r="34" spans="1:3" x14ac:dyDescent="0.2">
      <c r="A34">
        <v>191</v>
      </c>
      <c r="B34">
        <v>236</v>
      </c>
      <c r="C34">
        <v>189</v>
      </c>
    </row>
    <row r="35" spans="1:3" x14ac:dyDescent="0.2">
      <c r="A35">
        <v>206</v>
      </c>
      <c r="B35">
        <v>221</v>
      </c>
      <c r="C35">
        <v>213</v>
      </c>
    </row>
    <row r="36" spans="1:3" x14ac:dyDescent="0.2">
      <c r="A36">
        <v>192</v>
      </c>
      <c r="B36">
        <v>239</v>
      </c>
      <c r="C36">
        <v>192</v>
      </c>
    </row>
    <row r="37" spans="1:3" x14ac:dyDescent="0.2">
      <c r="A37">
        <v>199</v>
      </c>
      <c r="B37">
        <v>313</v>
      </c>
      <c r="C37">
        <v>207</v>
      </c>
    </row>
    <row r="38" spans="1:3" x14ac:dyDescent="0.2">
      <c r="A38">
        <v>199</v>
      </c>
      <c r="B38">
        <v>252</v>
      </c>
      <c r="C38">
        <v>191</v>
      </c>
    </row>
    <row r="39" spans="1:3" x14ac:dyDescent="0.2">
      <c r="A39">
        <v>220</v>
      </c>
      <c r="B39">
        <v>238</v>
      </c>
      <c r="C39">
        <v>197</v>
      </c>
    </row>
    <row r="40" spans="1:3" x14ac:dyDescent="0.2">
      <c r="A40">
        <v>191</v>
      </c>
      <c r="B40">
        <v>240</v>
      </c>
      <c r="C40">
        <v>193</v>
      </c>
    </row>
    <row r="41" spans="1:3" x14ac:dyDescent="0.2">
      <c r="A41">
        <v>208</v>
      </c>
      <c r="B41">
        <v>227</v>
      </c>
      <c r="C41">
        <v>193</v>
      </c>
    </row>
    <row r="42" spans="1:3" x14ac:dyDescent="0.2">
      <c r="A42">
        <v>197</v>
      </c>
      <c r="B42">
        <v>226</v>
      </c>
      <c r="C42">
        <v>199</v>
      </c>
    </row>
    <row r="43" spans="1:3" x14ac:dyDescent="0.2">
      <c r="A43">
        <v>192</v>
      </c>
      <c r="B43">
        <v>240</v>
      </c>
      <c r="C43">
        <v>189</v>
      </c>
    </row>
    <row r="44" spans="1:3" x14ac:dyDescent="0.2">
      <c r="A44">
        <v>199</v>
      </c>
      <c r="B44">
        <v>220</v>
      </c>
      <c r="C44">
        <v>231</v>
      </c>
    </row>
    <row r="45" spans="1:3" x14ac:dyDescent="0.2">
      <c r="A45">
        <v>194</v>
      </c>
      <c r="B45">
        <v>244</v>
      </c>
      <c r="C45">
        <v>185</v>
      </c>
    </row>
    <row r="46" spans="1:3" x14ac:dyDescent="0.2">
      <c r="A46">
        <v>198</v>
      </c>
      <c r="B46">
        <v>223</v>
      </c>
      <c r="C46">
        <v>192</v>
      </c>
    </row>
    <row r="47" spans="1:3" x14ac:dyDescent="0.2">
      <c r="A47">
        <v>191</v>
      </c>
      <c r="B47">
        <v>235</v>
      </c>
      <c r="C47">
        <v>205</v>
      </c>
    </row>
    <row r="48" spans="1:3" x14ac:dyDescent="0.2">
      <c r="A48">
        <v>192</v>
      </c>
      <c r="B48">
        <v>242</v>
      </c>
      <c r="C48">
        <v>193</v>
      </c>
    </row>
    <row r="49" spans="1:3" x14ac:dyDescent="0.2">
      <c r="A49">
        <v>203</v>
      </c>
      <c r="B49">
        <v>237</v>
      </c>
      <c r="C49">
        <v>207</v>
      </c>
    </row>
    <row r="50" spans="1:3" x14ac:dyDescent="0.2">
      <c r="A50">
        <v>186</v>
      </c>
      <c r="B50">
        <v>244</v>
      </c>
      <c r="C50">
        <v>185</v>
      </c>
    </row>
    <row r="51" spans="1:3" x14ac:dyDescent="0.2">
      <c r="A51">
        <v>192</v>
      </c>
      <c r="B51">
        <v>222</v>
      </c>
      <c r="C51">
        <v>196</v>
      </c>
    </row>
    <row r="52" spans="1:3" x14ac:dyDescent="0.2">
      <c r="A52">
        <v>193</v>
      </c>
      <c r="B52">
        <v>230</v>
      </c>
      <c r="C52">
        <v>194</v>
      </c>
    </row>
    <row r="53" spans="1:3" x14ac:dyDescent="0.2">
      <c r="A53">
        <v>190</v>
      </c>
      <c r="B53">
        <v>243</v>
      </c>
      <c r="C53">
        <v>187</v>
      </c>
    </row>
    <row r="54" spans="1:3" x14ac:dyDescent="0.2">
      <c r="A54">
        <v>198</v>
      </c>
      <c r="B54">
        <v>218</v>
      </c>
      <c r="C54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C0E-F0D6-40D7-B31F-7A21687A570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205</v>
      </c>
      <c r="B2" s="4">
        <f>MEDIAN(B5:B54)</f>
        <v>238</v>
      </c>
      <c r="C2" s="5">
        <f>MEDIAN(C5:C54)</f>
        <v>201</v>
      </c>
      <c r="D2" s="1" t="s">
        <v>0</v>
      </c>
    </row>
    <row r="3" spans="1:4" ht="16" thickBot="1" x14ac:dyDescent="0.25">
      <c r="A3" s="6">
        <f>VAR(A5:A54)</f>
        <v>191.43714285714285</v>
      </c>
      <c r="B3" s="7">
        <f>VAR(B5:B54)</f>
        <v>172.66163265306128</v>
      </c>
      <c r="C3" s="8">
        <f>VAR(C5:C54)</f>
        <v>134.92081632653054</v>
      </c>
      <c r="D3" s="9" t="s">
        <v>1</v>
      </c>
    </row>
    <row r="4" spans="1:4" ht="16" thickBot="1" x14ac:dyDescent="0.25">
      <c r="A4" s="10">
        <f>STDEV(A5:A54)</f>
        <v>13.836081195813462</v>
      </c>
      <c r="B4" s="11">
        <f>STDEV(B5:B54)</f>
        <v>13.140077345779257</v>
      </c>
      <c r="C4" s="12">
        <f>STDEV(C5:C54)</f>
        <v>11.615542016046025</v>
      </c>
      <c r="D4" s="1" t="s">
        <v>2</v>
      </c>
    </row>
    <row r="5" spans="1:4" x14ac:dyDescent="0.2">
      <c r="A5">
        <v>228</v>
      </c>
      <c r="B5">
        <v>241</v>
      </c>
      <c r="C5">
        <v>194</v>
      </c>
    </row>
    <row r="6" spans="1:4" x14ac:dyDescent="0.2">
      <c r="A6">
        <v>217</v>
      </c>
      <c r="B6">
        <v>242</v>
      </c>
      <c r="C6">
        <v>201</v>
      </c>
    </row>
    <row r="7" spans="1:4" x14ac:dyDescent="0.2">
      <c r="A7">
        <v>211</v>
      </c>
      <c r="B7">
        <v>252</v>
      </c>
      <c r="C7">
        <v>218</v>
      </c>
    </row>
    <row r="8" spans="1:4" x14ac:dyDescent="0.2">
      <c r="A8">
        <v>198</v>
      </c>
      <c r="B8">
        <v>245</v>
      </c>
      <c r="C8">
        <v>193</v>
      </c>
    </row>
    <row r="9" spans="1:4" x14ac:dyDescent="0.2">
      <c r="A9">
        <v>206</v>
      </c>
      <c r="B9">
        <v>235</v>
      </c>
      <c r="C9">
        <v>201</v>
      </c>
    </row>
    <row r="10" spans="1:4" x14ac:dyDescent="0.2">
      <c r="A10">
        <v>210</v>
      </c>
      <c r="B10">
        <v>231</v>
      </c>
      <c r="C10">
        <v>211</v>
      </c>
    </row>
    <row r="11" spans="1:4" x14ac:dyDescent="0.2">
      <c r="A11">
        <v>189</v>
      </c>
      <c r="B11">
        <v>234</v>
      </c>
      <c r="C11">
        <v>190</v>
      </c>
    </row>
    <row r="12" spans="1:4" x14ac:dyDescent="0.2">
      <c r="A12">
        <v>216</v>
      </c>
      <c r="B12">
        <v>234</v>
      </c>
      <c r="C12">
        <v>221</v>
      </c>
    </row>
    <row r="13" spans="1:4" x14ac:dyDescent="0.2">
      <c r="A13">
        <v>200</v>
      </c>
      <c r="B13">
        <v>239</v>
      </c>
      <c r="C13">
        <v>207</v>
      </c>
    </row>
    <row r="14" spans="1:4" x14ac:dyDescent="0.2">
      <c r="A14">
        <v>198</v>
      </c>
      <c r="B14">
        <v>271</v>
      </c>
      <c r="C14">
        <v>193</v>
      </c>
    </row>
    <row r="15" spans="1:4" x14ac:dyDescent="0.2">
      <c r="A15">
        <v>206</v>
      </c>
      <c r="B15">
        <v>225</v>
      </c>
      <c r="C15">
        <v>208</v>
      </c>
    </row>
    <row r="16" spans="1:4" x14ac:dyDescent="0.2">
      <c r="A16">
        <v>193</v>
      </c>
      <c r="B16">
        <v>237</v>
      </c>
      <c r="C16">
        <v>197</v>
      </c>
    </row>
    <row r="17" spans="1:3" x14ac:dyDescent="0.2">
      <c r="A17">
        <v>209</v>
      </c>
      <c r="B17">
        <v>237</v>
      </c>
      <c r="C17">
        <v>198</v>
      </c>
    </row>
    <row r="18" spans="1:3" x14ac:dyDescent="0.2">
      <c r="A18">
        <v>198</v>
      </c>
      <c r="B18">
        <v>231</v>
      </c>
      <c r="C18">
        <v>196</v>
      </c>
    </row>
    <row r="19" spans="1:3" x14ac:dyDescent="0.2">
      <c r="A19">
        <v>202</v>
      </c>
      <c r="B19">
        <v>237</v>
      </c>
      <c r="C19">
        <v>196</v>
      </c>
    </row>
    <row r="20" spans="1:3" x14ac:dyDescent="0.2">
      <c r="A20">
        <v>207</v>
      </c>
      <c r="B20">
        <v>267</v>
      </c>
      <c r="C20">
        <v>205</v>
      </c>
    </row>
    <row r="21" spans="1:3" x14ac:dyDescent="0.2">
      <c r="A21">
        <v>194</v>
      </c>
      <c r="B21">
        <v>238</v>
      </c>
      <c r="C21">
        <v>204</v>
      </c>
    </row>
    <row r="22" spans="1:3" x14ac:dyDescent="0.2">
      <c r="A22">
        <v>234</v>
      </c>
      <c r="B22">
        <v>270</v>
      </c>
      <c r="C22">
        <v>192</v>
      </c>
    </row>
    <row r="23" spans="1:3" x14ac:dyDescent="0.2">
      <c r="A23">
        <v>207</v>
      </c>
      <c r="B23">
        <v>240</v>
      </c>
      <c r="C23">
        <v>246</v>
      </c>
    </row>
    <row r="24" spans="1:3" x14ac:dyDescent="0.2">
      <c r="A24">
        <v>232</v>
      </c>
      <c r="B24">
        <v>236</v>
      </c>
      <c r="C24">
        <v>219</v>
      </c>
    </row>
    <row r="25" spans="1:3" x14ac:dyDescent="0.2">
      <c r="A25">
        <v>189</v>
      </c>
      <c r="B25">
        <v>252</v>
      </c>
      <c r="C25">
        <v>237</v>
      </c>
    </row>
    <row r="26" spans="1:3" x14ac:dyDescent="0.2">
      <c r="A26">
        <v>258</v>
      </c>
      <c r="B26">
        <v>247</v>
      </c>
      <c r="C26">
        <v>191</v>
      </c>
    </row>
    <row r="27" spans="1:3" x14ac:dyDescent="0.2">
      <c r="A27">
        <v>242</v>
      </c>
      <c r="B27">
        <v>268</v>
      </c>
      <c r="C27">
        <v>208</v>
      </c>
    </row>
    <row r="28" spans="1:3" x14ac:dyDescent="0.2">
      <c r="A28">
        <v>205</v>
      </c>
      <c r="B28">
        <v>232</v>
      </c>
      <c r="C28">
        <v>217</v>
      </c>
    </row>
    <row r="29" spans="1:3" x14ac:dyDescent="0.2">
      <c r="A29">
        <v>194</v>
      </c>
      <c r="B29">
        <v>278</v>
      </c>
      <c r="C29">
        <v>203</v>
      </c>
    </row>
    <row r="30" spans="1:3" x14ac:dyDescent="0.2">
      <c r="A30">
        <v>205</v>
      </c>
      <c r="B30">
        <v>243</v>
      </c>
      <c r="C30">
        <v>200</v>
      </c>
    </row>
    <row r="31" spans="1:3" x14ac:dyDescent="0.2">
      <c r="A31">
        <v>201</v>
      </c>
      <c r="B31">
        <v>238</v>
      </c>
      <c r="C31">
        <v>206</v>
      </c>
    </row>
    <row r="32" spans="1:3" x14ac:dyDescent="0.2">
      <c r="A32">
        <v>195</v>
      </c>
      <c r="B32">
        <v>271</v>
      </c>
      <c r="C32">
        <v>218</v>
      </c>
    </row>
    <row r="33" spans="1:3" x14ac:dyDescent="0.2">
      <c r="A33">
        <v>201</v>
      </c>
      <c r="B33">
        <v>231</v>
      </c>
      <c r="C33">
        <v>200</v>
      </c>
    </row>
    <row r="34" spans="1:3" x14ac:dyDescent="0.2">
      <c r="A34">
        <v>196</v>
      </c>
      <c r="B34">
        <v>233</v>
      </c>
      <c r="C34">
        <v>209</v>
      </c>
    </row>
    <row r="35" spans="1:3" x14ac:dyDescent="0.2">
      <c r="A35">
        <v>206</v>
      </c>
      <c r="B35">
        <v>253</v>
      </c>
      <c r="C35">
        <v>196</v>
      </c>
    </row>
    <row r="36" spans="1:3" x14ac:dyDescent="0.2">
      <c r="A36">
        <v>210</v>
      </c>
      <c r="B36">
        <v>222</v>
      </c>
      <c r="C36">
        <v>213</v>
      </c>
    </row>
    <row r="37" spans="1:3" x14ac:dyDescent="0.2">
      <c r="A37">
        <v>196</v>
      </c>
      <c r="B37">
        <v>238</v>
      </c>
      <c r="C37">
        <v>198</v>
      </c>
    </row>
    <row r="38" spans="1:3" x14ac:dyDescent="0.2">
      <c r="A38">
        <v>202</v>
      </c>
      <c r="B38">
        <v>240</v>
      </c>
      <c r="C38">
        <v>201</v>
      </c>
    </row>
    <row r="39" spans="1:3" x14ac:dyDescent="0.2">
      <c r="A39">
        <v>198</v>
      </c>
      <c r="B39">
        <v>232</v>
      </c>
      <c r="C39">
        <v>204</v>
      </c>
    </row>
    <row r="40" spans="1:3" x14ac:dyDescent="0.2">
      <c r="A40">
        <v>209</v>
      </c>
      <c r="B40">
        <v>243</v>
      </c>
      <c r="C40">
        <v>194</v>
      </c>
    </row>
    <row r="41" spans="1:3" x14ac:dyDescent="0.2">
      <c r="A41">
        <v>210</v>
      </c>
      <c r="B41">
        <v>230</v>
      </c>
      <c r="C41">
        <v>205</v>
      </c>
    </row>
    <row r="42" spans="1:3" x14ac:dyDescent="0.2">
      <c r="A42">
        <v>196</v>
      </c>
      <c r="B42">
        <v>242</v>
      </c>
      <c r="C42">
        <v>201</v>
      </c>
    </row>
    <row r="43" spans="1:3" x14ac:dyDescent="0.2">
      <c r="A43">
        <v>215</v>
      </c>
      <c r="B43">
        <v>238</v>
      </c>
      <c r="C43">
        <v>194</v>
      </c>
    </row>
    <row r="44" spans="1:3" x14ac:dyDescent="0.2">
      <c r="A44">
        <v>210</v>
      </c>
      <c r="B44">
        <v>234</v>
      </c>
      <c r="C44">
        <v>210</v>
      </c>
    </row>
    <row r="45" spans="1:3" x14ac:dyDescent="0.2">
      <c r="A45">
        <v>195</v>
      </c>
      <c r="B45">
        <v>237</v>
      </c>
      <c r="C45">
        <v>196</v>
      </c>
    </row>
    <row r="46" spans="1:3" x14ac:dyDescent="0.2">
      <c r="A46">
        <v>199</v>
      </c>
      <c r="B46">
        <v>254</v>
      </c>
      <c r="C46">
        <v>225</v>
      </c>
    </row>
    <row r="47" spans="1:3" x14ac:dyDescent="0.2">
      <c r="A47">
        <v>216</v>
      </c>
      <c r="B47">
        <v>229</v>
      </c>
      <c r="C47">
        <v>209</v>
      </c>
    </row>
    <row r="48" spans="1:3" x14ac:dyDescent="0.2">
      <c r="A48">
        <v>193</v>
      </c>
      <c r="B48">
        <v>243</v>
      </c>
      <c r="C48">
        <v>191</v>
      </c>
    </row>
    <row r="49" spans="1:3" x14ac:dyDescent="0.2">
      <c r="A49">
        <v>211</v>
      </c>
      <c r="B49">
        <v>227</v>
      </c>
      <c r="C49">
        <v>200</v>
      </c>
    </row>
    <row r="50" spans="1:3" x14ac:dyDescent="0.2">
      <c r="A50">
        <v>192</v>
      </c>
      <c r="B50">
        <v>240</v>
      </c>
      <c r="C50">
        <v>191</v>
      </c>
    </row>
    <row r="51" spans="1:3" x14ac:dyDescent="0.2">
      <c r="A51">
        <v>222</v>
      </c>
      <c r="B51">
        <v>249</v>
      </c>
      <c r="C51">
        <v>200</v>
      </c>
    </row>
    <row r="52" spans="1:3" x14ac:dyDescent="0.2">
      <c r="A52">
        <v>202</v>
      </c>
      <c r="B52">
        <v>225</v>
      </c>
      <c r="C52">
        <v>201</v>
      </c>
    </row>
    <row r="53" spans="1:3" x14ac:dyDescent="0.2">
      <c r="A53">
        <v>190</v>
      </c>
      <c r="B53">
        <v>239</v>
      </c>
      <c r="C53">
        <v>195</v>
      </c>
    </row>
    <row r="54" spans="1:3" x14ac:dyDescent="0.2">
      <c r="A54">
        <v>210</v>
      </c>
      <c r="B54">
        <v>227</v>
      </c>
      <c r="C54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31A-91F2-4C26-A5C5-C7AB15D4E28D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206.5</v>
      </c>
      <c r="B2" s="4">
        <f>MEDIAN(B5:B54)</f>
        <v>242</v>
      </c>
      <c r="C2" s="5">
        <f>MEDIAN(C5:C54)</f>
        <v>208</v>
      </c>
      <c r="D2" s="1" t="s">
        <v>0</v>
      </c>
    </row>
    <row r="3" spans="1:4" ht="16" thickBot="1" x14ac:dyDescent="0.25">
      <c r="A3" s="6">
        <f>VAR(A5:A54)</f>
        <v>963.0204081632653</v>
      </c>
      <c r="B3" s="7">
        <f>VAR(B5:B54)</f>
        <v>73.714285714285708</v>
      </c>
      <c r="C3" s="8">
        <f>VAR(C5:C54)</f>
        <v>315.10244897959194</v>
      </c>
      <c r="D3" s="9" t="s">
        <v>1</v>
      </c>
    </row>
    <row r="4" spans="1:4" ht="16" thickBot="1" x14ac:dyDescent="0.25">
      <c r="A4" s="10">
        <f>STDEV(A5:A54)</f>
        <v>31.032570118558748</v>
      </c>
      <c r="B4" s="11">
        <f>STDEV(B5:B54)</f>
        <v>8.5857024007524103</v>
      </c>
      <c r="C4" s="12">
        <f>STDEV(C5:C54)</f>
        <v>17.751125287699143</v>
      </c>
      <c r="D4" s="1" t="s">
        <v>2</v>
      </c>
    </row>
    <row r="5" spans="1:4" x14ac:dyDescent="0.2">
      <c r="A5">
        <v>261</v>
      </c>
      <c r="B5">
        <v>242</v>
      </c>
      <c r="C5">
        <v>229</v>
      </c>
    </row>
    <row r="6" spans="1:4" x14ac:dyDescent="0.2">
      <c r="A6">
        <v>223</v>
      </c>
      <c r="B6">
        <v>242</v>
      </c>
      <c r="C6">
        <v>204</v>
      </c>
    </row>
    <row r="7" spans="1:4" x14ac:dyDescent="0.2">
      <c r="A7">
        <v>205</v>
      </c>
      <c r="B7">
        <v>249</v>
      </c>
      <c r="C7">
        <v>216</v>
      </c>
    </row>
    <row r="8" spans="1:4" x14ac:dyDescent="0.2">
      <c r="A8">
        <v>204</v>
      </c>
      <c r="B8">
        <v>251</v>
      </c>
      <c r="C8">
        <v>216</v>
      </c>
    </row>
    <row r="9" spans="1:4" x14ac:dyDescent="0.2">
      <c r="A9">
        <v>205</v>
      </c>
      <c r="B9">
        <v>253</v>
      </c>
      <c r="C9">
        <v>208</v>
      </c>
    </row>
    <row r="10" spans="1:4" x14ac:dyDescent="0.2">
      <c r="A10">
        <v>202</v>
      </c>
      <c r="B10">
        <v>247</v>
      </c>
      <c r="C10">
        <v>195</v>
      </c>
    </row>
    <row r="11" spans="1:4" x14ac:dyDescent="0.2">
      <c r="A11">
        <v>213</v>
      </c>
      <c r="B11">
        <v>238</v>
      </c>
      <c r="C11">
        <v>292</v>
      </c>
    </row>
    <row r="12" spans="1:4" x14ac:dyDescent="0.2">
      <c r="A12">
        <v>225</v>
      </c>
      <c r="B12">
        <v>248</v>
      </c>
      <c r="C12">
        <v>193</v>
      </c>
    </row>
    <row r="13" spans="1:4" x14ac:dyDescent="0.2">
      <c r="A13">
        <v>210</v>
      </c>
      <c r="B13">
        <v>234</v>
      </c>
      <c r="C13">
        <v>199</v>
      </c>
    </row>
    <row r="14" spans="1:4" x14ac:dyDescent="0.2">
      <c r="A14">
        <v>205</v>
      </c>
      <c r="B14">
        <v>233</v>
      </c>
      <c r="C14">
        <v>239</v>
      </c>
    </row>
    <row r="15" spans="1:4" x14ac:dyDescent="0.2">
      <c r="A15">
        <v>209</v>
      </c>
      <c r="B15">
        <v>239</v>
      </c>
      <c r="C15">
        <v>212</v>
      </c>
    </row>
    <row r="16" spans="1:4" x14ac:dyDescent="0.2">
      <c r="A16">
        <v>205</v>
      </c>
      <c r="B16">
        <v>241</v>
      </c>
      <c r="C16">
        <v>207</v>
      </c>
    </row>
    <row r="17" spans="1:3" x14ac:dyDescent="0.2">
      <c r="A17">
        <v>195</v>
      </c>
      <c r="B17">
        <v>239</v>
      </c>
      <c r="C17">
        <v>248</v>
      </c>
    </row>
    <row r="18" spans="1:3" x14ac:dyDescent="0.2">
      <c r="A18">
        <v>202</v>
      </c>
      <c r="B18">
        <v>244</v>
      </c>
      <c r="C18">
        <v>197</v>
      </c>
    </row>
    <row r="19" spans="1:3" x14ac:dyDescent="0.2">
      <c r="A19">
        <v>212</v>
      </c>
      <c r="B19">
        <v>254</v>
      </c>
      <c r="C19">
        <v>195</v>
      </c>
    </row>
    <row r="20" spans="1:3" x14ac:dyDescent="0.2">
      <c r="A20">
        <v>211</v>
      </c>
      <c r="B20">
        <v>235</v>
      </c>
      <c r="C20">
        <v>202</v>
      </c>
    </row>
    <row r="21" spans="1:3" x14ac:dyDescent="0.2">
      <c r="A21">
        <v>209</v>
      </c>
      <c r="B21">
        <v>234</v>
      </c>
      <c r="C21">
        <v>207</v>
      </c>
    </row>
    <row r="22" spans="1:3" x14ac:dyDescent="0.2">
      <c r="A22">
        <v>207</v>
      </c>
      <c r="B22">
        <v>236</v>
      </c>
      <c r="C22">
        <v>207</v>
      </c>
    </row>
    <row r="23" spans="1:3" x14ac:dyDescent="0.2">
      <c r="A23">
        <v>199</v>
      </c>
      <c r="B23">
        <v>243</v>
      </c>
      <c r="C23">
        <v>208</v>
      </c>
    </row>
    <row r="24" spans="1:3" x14ac:dyDescent="0.2">
      <c r="A24">
        <v>204</v>
      </c>
      <c r="B24">
        <v>241</v>
      </c>
      <c r="C24">
        <v>197</v>
      </c>
    </row>
    <row r="25" spans="1:3" x14ac:dyDescent="0.2">
      <c r="A25">
        <v>214</v>
      </c>
      <c r="B25">
        <v>244</v>
      </c>
      <c r="C25">
        <v>193</v>
      </c>
    </row>
    <row r="26" spans="1:3" x14ac:dyDescent="0.2">
      <c r="A26">
        <v>206</v>
      </c>
      <c r="B26">
        <v>237</v>
      </c>
      <c r="C26">
        <v>202</v>
      </c>
    </row>
    <row r="27" spans="1:3" x14ac:dyDescent="0.2">
      <c r="A27">
        <v>202</v>
      </c>
      <c r="B27">
        <v>230</v>
      </c>
      <c r="C27">
        <v>214</v>
      </c>
    </row>
    <row r="28" spans="1:3" x14ac:dyDescent="0.2">
      <c r="A28">
        <v>201</v>
      </c>
      <c r="B28">
        <v>239</v>
      </c>
      <c r="C28">
        <v>213</v>
      </c>
    </row>
    <row r="29" spans="1:3" x14ac:dyDescent="0.2">
      <c r="A29">
        <v>204</v>
      </c>
      <c r="B29">
        <v>277</v>
      </c>
      <c r="C29">
        <v>232</v>
      </c>
    </row>
    <row r="30" spans="1:3" x14ac:dyDescent="0.2">
      <c r="A30">
        <v>195</v>
      </c>
      <c r="B30">
        <v>248</v>
      </c>
      <c r="C30">
        <v>202</v>
      </c>
    </row>
    <row r="31" spans="1:3" x14ac:dyDescent="0.2">
      <c r="A31">
        <v>202</v>
      </c>
      <c r="B31">
        <v>255</v>
      </c>
      <c r="C31">
        <v>197</v>
      </c>
    </row>
    <row r="32" spans="1:3" x14ac:dyDescent="0.2">
      <c r="A32">
        <v>206</v>
      </c>
      <c r="B32">
        <v>236</v>
      </c>
      <c r="C32">
        <v>196</v>
      </c>
    </row>
    <row r="33" spans="1:3" x14ac:dyDescent="0.2">
      <c r="A33">
        <v>208</v>
      </c>
      <c r="B33">
        <v>227</v>
      </c>
      <c r="C33">
        <v>202</v>
      </c>
    </row>
    <row r="34" spans="1:3" x14ac:dyDescent="0.2">
      <c r="A34">
        <v>251</v>
      </c>
      <c r="B34">
        <v>257</v>
      </c>
      <c r="C34">
        <v>212</v>
      </c>
    </row>
    <row r="35" spans="1:3" x14ac:dyDescent="0.2">
      <c r="A35">
        <v>204</v>
      </c>
      <c r="B35">
        <v>239</v>
      </c>
      <c r="C35">
        <v>211</v>
      </c>
    </row>
    <row r="36" spans="1:3" x14ac:dyDescent="0.2">
      <c r="A36">
        <v>203</v>
      </c>
      <c r="B36">
        <v>238</v>
      </c>
      <c r="C36">
        <v>202</v>
      </c>
    </row>
    <row r="37" spans="1:3" x14ac:dyDescent="0.2">
      <c r="A37">
        <v>408</v>
      </c>
      <c r="B37">
        <v>243</v>
      </c>
      <c r="C37">
        <v>208</v>
      </c>
    </row>
    <row r="38" spans="1:3" x14ac:dyDescent="0.2">
      <c r="A38">
        <v>214</v>
      </c>
      <c r="B38">
        <v>227</v>
      </c>
      <c r="C38">
        <v>205</v>
      </c>
    </row>
    <row r="39" spans="1:3" x14ac:dyDescent="0.2">
      <c r="A39">
        <v>201</v>
      </c>
      <c r="B39">
        <v>245</v>
      </c>
      <c r="C39">
        <v>215</v>
      </c>
    </row>
    <row r="40" spans="1:3" x14ac:dyDescent="0.2">
      <c r="A40">
        <v>208</v>
      </c>
      <c r="B40">
        <v>250</v>
      </c>
      <c r="C40">
        <v>212</v>
      </c>
    </row>
    <row r="41" spans="1:3" x14ac:dyDescent="0.2">
      <c r="A41">
        <v>206</v>
      </c>
      <c r="B41">
        <v>249</v>
      </c>
      <c r="C41">
        <v>211</v>
      </c>
    </row>
    <row r="42" spans="1:3" x14ac:dyDescent="0.2">
      <c r="A42">
        <v>212</v>
      </c>
      <c r="B42">
        <v>245</v>
      </c>
      <c r="C42">
        <v>201</v>
      </c>
    </row>
    <row r="43" spans="1:3" x14ac:dyDescent="0.2">
      <c r="A43">
        <v>205</v>
      </c>
      <c r="B43">
        <v>238</v>
      </c>
      <c r="C43">
        <v>259</v>
      </c>
    </row>
    <row r="44" spans="1:3" x14ac:dyDescent="0.2">
      <c r="A44">
        <v>227</v>
      </c>
      <c r="B44">
        <v>245</v>
      </c>
      <c r="C44">
        <v>199</v>
      </c>
    </row>
    <row r="45" spans="1:3" x14ac:dyDescent="0.2">
      <c r="A45">
        <v>208</v>
      </c>
      <c r="B45">
        <v>234</v>
      </c>
      <c r="C45">
        <v>214</v>
      </c>
    </row>
    <row r="46" spans="1:3" x14ac:dyDescent="0.2">
      <c r="A46">
        <v>211</v>
      </c>
      <c r="B46">
        <v>238</v>
      </c>
      <c r="C46">
        <v>210</v>
      </c>
    </row>
    <row r="47" spans="1:3" x14ac:dyDescent="0.2">
      <c r="A47">
        <v>216</v>
      </c>
      <c r="B47">
        <v>239</v>
      </c>
      <c r="C47">
        <v>214</v>
      </c>
    </row>
    <row r="48" spans="1:3" x14ac:dyDescent="0.2">
      <c r="A48">
        <v>202</v>
      </c>
      <c r="B48">
        <v>243</v>
      </c>
      <c r="C48">
        <v>210</v>
      </c>
    </row>
    <row r="49" spans="1:3" x14ac:dyDescent="0.2">
      <c r="A49">
        <v>200</v>
      </c>
      <c r="B49">
        <v>246</v>
      </c>
      <c r="C49">
        <v>202</v>
      </c>
    </row>
    <row r="50" spans="1:3" x14ac:dyDescent="0.2">
      <c r="A50">
        <v>250</v>
      </c>
      <c r="B50">
        <v>239</v>
      </c>
      <c r="C50">
        <v>194</v>
      </c>
    </row>
    <row r="51" spans="1:3" x14ac:dyDescent="0.2">
      <c r="A51">
        <v>204</v>
      </c>
      <c r="B51">
        <v>251</v>
      </c>
      <c r="C51">
        <v>198</v>
      </c>
    </row>
    <row r="52" spans="1:3" x14ac:dyDescent="0.2">
      <c r="A52">
        <v>218</v>
      </c>
      <c r="B52">
        <v>240</v>
      </c>
      <c r="C52">
        <v>220</v>
      </c>
    </row>
    <row r="53" spans="1:3" x14ac:dyDescent="0.2">
      <c r="A53">
        <v>239</v>
      </c>
      <c r="B53">
        <v>244</v>
      </c>
      <c r="C53">
        <v>210</v>
      </c>
    </row>
    <row r="54" spans="1:3" x14ac:dyDescent="0.2">
      <c r="A54">
        <v>209</v>
      </c>
      <c r="B54">
        <v>254</v>
      </c>
      <c r="C54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073E-A055-4D87-AB68-A0E563424C1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212</v>
      </c>
      <c r="B2" s="4">
        <f>MEDIAN(B5:B54)</f>
        <v>246.5</v>
      </c>
      <c r="C2" s="5">
        <f>MEDIAN(C5:C54)</f>
        <v>209</v>
      </c>
      <c r="D2" s="1" t="s">
        <v>0</v>
      </c>
    </row>
    <row r="3" spans="1:4" ht="16" thickBot="1" x14ac:dyDescent="0.25">
      <c r="A3" s="6">
        <f>VAR(A5:A54)</f>
        <v>288.98816326530607</v>
      </c>
      <c r="B3" s="7">
        <f>VAR(B5:B54)</f>
        <v>105.32408163265305</v>
      </c>
      <c r="C3" s="8">
        <f>VAR(C5:C54)</f>
        <v>74.979591836734699</v>
      </c>
      <c r="D3" s="9" t="s">
        <v>1</v>
      </c>
    </row>
    <row r="4" spans="1:4" ht="16" thickBot="1" x14ac:dyDescent="0.25">
      <c r="A4" s="10">
        <f>STDEV(A5:A54)</f>
        <v>16.99965185717949</v>
      </c>
      <c r="B4" s="11">
        <f>STDEV(B5:B54)</f>
        <v>10.262752147092565</v>
      </c>
      <c r="C4" s="12">
        <f>STDEV(C5:C54)</f>
        <v>8.6590756918238512</v>
      </c>
      <c r="D4" s="1" t="s">
        <v>2</v>
      </c>
    </row>
    <row r="5" spans="1:4" x14ac:dyDescent="0.2">
      <c r="A5">
        <v>281</v>
      </c>
      <c r="B5">
        <v>263</v>
      </c>
      <c r="C5">
        <v>210</v>
      </c>
    </row>
    <row r="6" spans="1:4" x14ac:dyDescent="0.2">
      <c r="A6">
        <v>214</v>
      </c>
      <c r="B6">
        <v>258</v>
      </c>
      <c r="C6">
        <v>205</v>
      </c>
    </row>
    <row r="7" spans="1:4" x14ac:dyDescent="0.2">
      <c r="A7">
        <v>212</v>
      </c>
      <c r="B7">
        <v>244</v>
      </c>
      <c r="C7">
        <v>211</v>
      </c>
    </row>
    <row r="8" spans="1:4" x14ac:dyDescent="0.2">
      <c r="A8">
        <v>210</v>
      </c>
      <c r="B8">
        <v>246</v>
      </c>
      <c r="C8">
        <v>206</v>
      </c>
    </row>
    <row r="9" spans="1:4" x14ac:dyDescent="0.2">
      <c r="A9">
        <v>211</v>
      </c>
      <c r="B9">
        <v>252</v>
      </c>
      <c r="C9">
        <v>208</v>
      </c>
    </row>
    <row r="10" spans="1:4" x14ac:dyDescent="0.2">
      <c r="A10">
        <v>210</v>
      </c>
      <c r="B10">
        <v>245</v>
      </c>
      <c r="C10">
        <v>216</v>
      </c>
    </row>
    <row r="11" spans="1:4" x14ac:dyDescent="0.2">
      <c r="A11">
        <v>204</v>
      </c>
      <c r="B11">
        <v>247</v>
      </c>
      <c r="C11">
        <v>209</v>
      </c>
    </row>
    <row r="12" spans="1:4" x14ac:dyDescent="0.2">
      <c r="A12">
        <v>207</v>
      </c>
      <c r="B12">
        <v>241</v>
      </c>
      <c r="C12">
        <v>215</v>
      </c>
    </row>
    <row r="13" spans="1:4" x14ac:dyDescent="0.2">
      <c r="A13">
        <v>221</v>
      </c>
      <c r="B13">
        <v>235</v>
      </c>
      <c r="C13">
        <v>209</v>
      </c>
    </row>
    <row r="14" spans="1:4" x14ac:dyDescent="0.2">
      <c r="A14">
        <v>213</v>
      </c>
      <c r="B14">
        <v>234</v>
      </c>
      <c r="C14">
        <v>241</v>
      </c>
    </row>
    <row r="15" spans="1:4" x14ac:dyDescent="0.2">
      <c r="A15">
        <v>224</v>
      </c>
      <c r="B15">
        <v>252</v>
      </c>
      <c r="C15">
        <v>200</v>
      </c>
    </row>
    <row r="16" spans="1:4" x14ac:dyDescent="0.2">
      <c r="A16">
        <v>224</v>
      </c>
      <c r="B16">
        <v>256</v>
      </c>
      <c r="C16">
        <v>208</v>
      </c>
    </row>
    <row r="17" spans="1:3" x14ac:dyDescent="0.2">
      <c r="A17">
        <v>208</v>
      </c>
      <c r="B17">
        <v>247</v>
      </c>
      <c r="C17">
        <v>205</v>
      </c>
    </row>
    <row r="18" spans="1:3" x14ac:dyDescent="0.2">
      <c r="A18">
        <v>211</v>
      </c>
      <c r="B18">
        <v>252</v>
      </c>
      <c r="C18">
        <v>217</v>
      </c>
    </row>
    <row r="19" spans="1:3" x14ac:dyDescent="0.2">
      <c r="A19">
        <v>207</v>
      </c>
      <c r="B19">
        <v>254</v>
      </c>
      <c r="C19">
        <v>214</v>
      </c>
    </row>
    <row r="20" spans="1:3" x14ac:dyDescent="0.2">
      <c r="A20">
        <v>209</v>
      </c>
      <c r="B20">
        <v>246</v>
      </c>
      <c r="C20">
        <v>209</v>
      </c>
    </row>
    <row r="21" spans="1:3" x14ac:dyDescent="0.2">
      <c r="A21">
        <v>207</v>
      </c>
      <c r="B21">
        <v>239</v>
      </c>
      <c r="C21">
        <v>207</v>
      </c>
    </row>
    <row r="22" spans="1:3" x14ac:dyDescent="0.2">
      <c r="A22">
        <v>215</v>
      </c>
      <c r="B22">
        <v>236</v>
      </c>
      <c r="C22">
        <v>208</v>
      </c>
    </row>
    <row r="23" spans="1:3" x14ac:dyDescent="0.2">
      <c r="A23">
        <v>209</v>
      </c>
      <c r="B23">
        <v>291</v>
      </c>
      <c r="C23">
        <v>220</v>
      </c>
    </row>
    <row r="24" spans="1:3" x14ac:dyDescent="0.2">
      <c r="A24">
        <v>228</v>
      </c>
      <c r="B24">
        <v>248</v>
      </c>
      <c r="C24">
        <v>207</v>
      </c>
    </row>
    <row r="25" spans="1:3" x14ac:dyDescent="0.2">
      <c r="A25">
        <v>213</v>
      </c>
      <c r="B25">
        <v>254</v>
      </c>
      <c r="C25">
        <v>206</v>
      </c>
    </row>
    <row r="26" spans="1:3" x14ac:dyDescent="0.2">
      <c r="A26">
        <v>212</v>
      </c>
      <c r="B26">
        <v>264</v>
      </c>
      <c r="C26">
        <v>207</v>
      </c>
    </row>
    <row r="27" spans="1:3" x14ac:dyDescent="0.2">
      <c r="A27">
        <v>210</v>
      </c>
      <c r="B27">
        <v>245</v>
      </c>
      <c r="C27">
        <v>212</v>
      </c>
    </row>
    <row r="28" spans="1:3" x14ac:dyDescent="0.2">
      <c r="A28">
        <v>207</v>
      </c>
      <c r="B28">
        <v>245</v>
      </c>
      <c r="C28">
        <v>212</v>
      </c>
    </row>
    <row r="29" spans="1:3" x14ac:dyDescent="0.2">
      <c r="A29">
        <v>235</v>
      </c>
      <c r="B29">
        <v>237</v>
      </c>
      <c r="C29">
        <v>212</v>
      </c>
    </row>
    <row r="30" spans="1:3" x14ac:dyDescent="0.2">
      <c r="A30">
        <v>215</v>
      </c>
      <c r="B30">
        <v>248</v>
      </c>
      <c r="C30">
        <v>213</v>
      </c>
    </row>
    <row r="31" spans="1:3" x14ac:dyDescent="0.2">
      <c r="A31">
        <v>215</v>
      </c>
      <c r="B31">
        <v>242</v>
      </c>
      <c r="C31">
        <v>201</v>
      </c>
    </row>
    <row r="32" spans="1:3" x14ac:dyDescent="0.2">
      <c r="A32">
        <v>215</v>
      </c>
      <c r="B32">
        <v>247</v>
      </c>
      <c r="C32">
        <v>202</v>
      </c>
    </row>
    <row r="33" spans="1:3" x14ac:dyDescent="0.2">
      <c r="A33">
        <v>213</v>
      </c>
      <c r="B33">
        <v>245</v>
      </c>
      <c r="C33">
        <v>201</v>
      </c>
    </row>
    <row r="34" spans="1:3" x14ac:dyDescent="0.2">
      <c r="A34">
        <v>216</v>
      </c>
      <c r="B34">
        <v>243</v>
      </c>
      <c r="C34">
        <v>198</v>
      </c>
    </row>
    <row r="35" spans="1:3" x14ac:dyDescent="0.2">
      <c r="A35">
        <v>211</v>
      </c>
      <c r="B35">
        <v>243</v>
      </c>
      <c r="C35">
        <v>199</v>
      </c>
    </row>
    <row r="36" spans="1:3" x14ac:dyDescent="0.2">
      <c r="A36">
        <v>211</v>
      </c>
      <c r="B36">
        <v>245</v>
      </c>
      <c r="C36">
        <v>223</v>
      </c>
    </row>
    <row r="37" spans="1:3" x14ac:dyDescent="0.2">
      <c r="A37">
        <v>206</v>
      </c>
      <c r="B37">
        <v>267</v>
      </c>
      <c r="C37">
        <v>216</v>
      </c>
    </row>
    <row r="38" spans="1:3" x14ac:dyDescent="0.2">
      <c r="A38">
        <v>201</v>
      </c>
      <c r="B38">
        <v>266</v>
      </c>
      <c r="C38">
        <v>217</v>
      </c>
    </row>
    <row r="39" spans="1:3" x14ac:dyDescent="0.2">
      <c r="A39">
        <v>210</v>
      </c>
      <c r="B39">
        <v>242</v>
      </c>
      <c r="C39">
        <v>219</v>
      </c>
    </row>
    <row r="40" spans="1:3" x14ac:dyDescent="0.2">
      <c r="A40">
        <v>218</v>
      </c>
      <c r="B40">
        <v>246</v>
      </c>
      <c r="C40">
        <v>211</v>
      </c>
    </row>
    <row r="41" spans="1:3" x14ac:dyDescent="0.2">
      <c r="A41">
        <v>215</v>
      </c>
      <c r="B41">
        <v>241</v>
      </c>
      <c r="C41">
        <v>203</v>
      </c>
    </row>
    <row r="42" spans="1:3" x14ac:dyDescent="0.2">
      <c r="A42">
        <v>212</v>
      </c>
      <c r="B42">
        <v>241</v>
      </c>
      <c r="C42">
        <v>201</v>
      </c>
    </row>
    <row r="43" spans="1:3" x14ac:dyDescent="0.2">
      <c r="A43">
        <v>215</v>
      </c>
      <c r="B43">
        <v>265</v>
      </c>
      <c r="C43">
        <v>196</v>
      </c>
    </row>
    <row r="44" spans="1:3" x14ac:dyDescent="0.2">
      <c r="A44">
        <v>225</v>
      </c>
      <c r="B44">
        <v>249</v>
      </c>
      <c r="C44">
        <v>201</v>
      </c>
    </row>
    <row r="45" spans="1:3" x14ac:dyDescent="0.2">
      <c r="A45">
        <v>210</v>
      </c>
      <c r="B45">
        <v>250</v>
      </c>
      <c r="C45">
        <v>205</v>
      </c>
    </row>
    <row r="46" spans="1:3" x14ac:dyDescent="0.2">
      <c r="A46">
        <v>219</v>
      </c>
      <c r="B46">
        <v>253</v>
      </c>
      <c r="C46">
        <v>218</v>
      </c>
    </row>
    <row r="47" spans="1:3" x14ac:dyDescent="0.2">
      <c r="A47">
        <v>203</v>
      </c>
      <c r="B47">
        <v>252</v>
      </c>
      <c r="C47">
        <v>212</v>
      </c>
    </row>
    <row r="48" spans="1:3" x14ac:dyDescent="0.2">
      <c r="A48">
        <v>200</v>
      </c>
      <c r="B48">
        <v>242</v>
      </c>
      <c r="C48">
        <v>209</v>
      </c>
    </row>
    <row r="49" spans="1:3" x14ac:dyDescent="0.2">
      <c r="A49">
        <v>203</v>
      </c>
      <c r="B49">
        <v>238</v>
      </c>
      <c r="C49">
        <v>214</v>
      </c>
    </row>
    <row r="50" spans="1:3" x14ac:dyDescent="0.2">
      <c r="A50">
        <v>208</v>
      </c>
      <c r="B50">
        <v>236</v>
      </c>
      <c r="C50">
        <v>210</v>
      </c>
    </row>
    <row r="51" spans="1:3" x14ac:dyDescent="0.2">
      <c r="A51">
        <v>204</v>
      </c>
      <c r="B51">
        <v>240</v>
      </c>
      <c r="C51">
        <v>218</v>
      </c>
    </row>
    <row r="52" spans="1:3" x14ac:dyDescent="0.2">
      <c r="A52">
        <v>300</v>
      </c>
      <c r="B52">
        <v>258</v>
      </c>
      <c r="C52">
        <v>199</v>
      </c>
    </row>
    <row r="53" spans="1:3" x14ac:dyDescent="0.2">
      <c r="A53">
        <v>212</v>
      </c>
      <c r="B53">
        <v>255</v>
      </c>
      <c r="C53">
        <v>204</v>
      </c>
    </row>
    <row r="54" spans="1:3" x14ac:dyDescent="0.2">
      <c r="A54">
        <v>214</v>
      </c>
      <c r="B54">
        <v>249</v>
      </c>
      <c r="C54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BC7D-9EE3-469B-BE98-B17848EF482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218</v>
      </c>
      <c r="B2" s="4">
        <f>MEDIAN(B5:B54)</f>
        <v>252</v>
      </c>
      <c r="C2" s="5">
        <f>MEDIAN(C5:C54)</f>
        <v>213.5</v>
      </c>
      <c r="D2" s="1" t="s">
        <v>0</v>
      </c>
    </row>
    <row r="3" spans="1:4" ht="16" thickBot="1" x14ac:dyDescent="0.25">
      <c r="A3" s="6">
        <f>VAR(A5:A54)</f>
        <v>97.622857142857185</v>
      </c>
      <c r="B3" s="7">
        <f>VAR(B5:B54)</f>
        <v>183.22448979591837</v>
      </c>
      <c r="C3" s="8">
        <f>VAR(C5:C54)</f>
        <v>67.552653061224476</v>
      </c>
      <c r="D3" s="9" t="s">
        <v>1</v>
      </c>
    </row>
    <row r="4" spans="1:4" ht="16" thickBot="1" x14ac:dyDescent="0.25">
      <c r="A4" s="10">
        <f>STDEV(A5:A54)</f>
        <v>9.880427983789831</v>
      </c>
      <c r="B4" s="11">
        <f>STDEV(B5:B54)</f>
        <v>13.536044096999625</v>
      </c>
      <c r="C4" s="12">
        <f>STDEV(C5:C54)</f>
        <v>8.2190421011955213</v>
      </c>
      <c r="D4" s="1" t="s">
        <v>2</v>
      </c>
    </row>
    <row r="5" spans="1:4" x14ac:dyDescent="0.2">
      <c r="A5">
        <v>255</v>
      </c>
      <c r="B5">
        <v>259</v>
      </c>
      <c r="C5">
        <v>220</v>
      </c>
    </row>
    <row r="6" spans="1:4" x14ac:dyDescent="0.2">
      <c r="A6">
        <v>217</v>
      </c>
      <c r="B6">
        <v>259</v>
      </c>
      <c r="C6">
        <v>214</v>
      </c>
    </row>
    <row r="7" spans="1:4" x14ac:dyDescent="0.2">
      <c r="A7">
        <v>241</v>
      </c>
      <c r="B7">
        <v>258</v>
      </c>
      <c r="C7">
        <v>213</v>
      </c>
    </row>
    <row r="8" spans="1:4" x14ac:dyDescent="0.2">
      <c r="A8">
        <v>219</v>
      </c>
      <c r="B8">
        <v>258</v>
      </c>
      <c r="C8">
        <v>210</v>
      </c>
    </row>
    <row r="9" spans="1:4" x14ac:dyDescent="0.2">
      <c r="A9">
        <v>217</v>
      </c>
      <c r="B9">
        <v>254</v>
      </c>
      <c r="C9">
        <v>218</v>
      </c>
    </row>
    <row r="10" spans="1:4" x14ac:dyDescent="0.2">
      <c r="A10">
        <v>229</v>
      </c>
      <c r="B10">
        <v>261</v>
      </c>
      <c r="C10">
        <v>212</v>
      </c>
    </row>
    <row r="11" spans="1:4" x14ac:dyDescent="0.2">
      <c r="A11">
        <v>224</v>
      </c>
      <c r="B11">
        <v>254</v>
      </c>
      <c r="C11">
        <v>217</v>
      </c>
    </row>
    <row r="12" spans="1:4" x14ac:dyDescent="0.2">
      <c r="A12">
        <v>217</v>
      </c>
      <c r="B12">
        <v>242</v>
      </c>
      <c r="C12">
        <v>209</v>
      </c>
    </row>
    <row r="13" spans="1:4" x14ac:dyDescent="0.2">
      <c r="A13">
        <v>219</v>
      </c>
      <c r="B13">
        <v>253</v>
      </c>
      <c r="C13">
        <v>211</v>
      </c>
    </row>
    <row r="14" spans="1:4" x14ac:dyDescent="0.2">
      <c r="A14">
        <v>211</v>
      </c>
      <c r="B14">
        <v>253</v>
      </c>
      <c r="C14">
        <v>219</v>
      </c>
    </row>
    <row r="15" spans="1:4" x14ac:dyDescent="0.2">
      <c r="A15">
        <v>222</v>
      </c>
      <c r="B15">
        <v>252</v>
      </c>
      <c r="C15">
        <v>211</v>
      </c>
    </row>
    <row r="16" spans="1:4" x14ac:dyDescent="0.2">
      <c r="A16">
        <v>225</v>
      </c>
      <c r="B16">
        <v>250</v>
      </c>
      <c r="C16">
        <v>209</v>
      </c>
    </row>
    <row r="17" spans="1:3" x14ac:dyDescent="0.2">
      <c r="A17">
        <v>209</v>
      </c>
      <c r="B17">
        <v>246</v>
      </c>
      <c r="C17">
        <v>216</v>
      </c>
    </row>
    <row r="18" spans="1:3" x14ac:dyDescent="0.2">
      <c r="A18">
        <v>219</v>
      </c>
      <c r="B18">
        <v>248</v>
      </c>
      <c r="C18">
        <v>205</v>
      </c>
    </row>
    <row r="19" spans="1:3" x14ac:dyDescent="0.2">
      <c r="A19">
        <v>225</v>
      </c>
      <c r="B19">
        <v>251</v>
      </c>
      <c r="C19">
        <v>241</v>
      </c>
    </row>
    <row r="20" spans="1:3" x14ac:dyDescent="0.2">
      <c r="A20">
        <v>230</v>
      </c>
      <c r="B20">
        <v>250</v>
      </c>
      <c r="C20">
        <v>214</v>
      </c>
    </row>
    <row r="21" spans="1:3" x14ac:dyDescent="0.2">
      <c r="A21">
        <v>216</v>
      </c>
      <c r="B21">
        <v>248</v>
      </c>
      <c r="C21">
        <v>212</v>
      </c>
    </row>
    <row r="22" spans="1:3" x14ac:dyDescent="0.2">
      <c r="A22">
        <v>218</v>
      </c>
      <c r="B22">
        <v>249</v>
      </c>
      <c r="C22">
        <v>212</v>
      </c>
    </row>
    <row r="23" spans="1:3" x14ac:dyDescent="0.2">
      <c r="A23">
        <v>216</v>
      </c>
      <c r="B23">
        <v>249</v>
      </c>
      <c r="C23">
        <v>206</v>
      </c>
    </row>
    <row r="24" spans="1:3" x14ac:dyDescent="0.2">
      <c r="A24">
        <v>215</v>
      </c>
      <c r="B24">
        <v>246</v>
      </c>
      <c r="C24">
        <v>208</v>
      </c>
    </row>
    <row r="25" spans="1:3" x14ac:dyDescent="0.2">
      <c r="A25">
        <v>217</v>
      </c>
      <c r="B25">
        <v>241</v>
      </c>
      <c r="C25">
        <v>212</v>
      </c>
    </row>
    <row r="26" spans="1:3" x14ac:dyDescent="0.2">
      <c r="A26">
        <v>215</v>
      </c>
      <c r="B26">
        <v>249</v>
      </c>
      <c r="C26">
        <v>208</v>
      </c>
    </row>
    <row r="27" spans="1:3" x14ac:dyDescent="0.2">
      <c r="A27">
        <v>212</v>
      </c>
      <c r="B27">
        <v>320</v>
      </c>
      <c r="C27">
        <v>231</v>
      </c>
    </row>
    <row r="28" spans="1:3" x14ac:dyDescent="0.2">
      <c r="A28">
        <v>229</v>
      </c>
      <c r="B28">
        <v>249</v>
      </c>
      <c r="C28">
        <v>225</v>
      </c>
    </row>
    <row r="29" spans="1:3" x14ac:dyDescent="0.2">
      <c r="A29">
        <v>211</v>
      </c>
      <c r="B29">
        <v>247</v>
      </c>
      <c r="C29">
        <v>220</v>
      </c>
    </row>
    <row r="30" spans="1:3" x14ac:dyDescent="0.2">
      <c r="A30">
        <v>224</v>
      </c>
      <c r="B30">
        <v>248</v>
      </c>
      <c r="C30">
        <v>212</v>
      </c>
    </row>
    <row r="31" spans="1:3" x14ac:dyDescent="0.2">
      <c r="A31">
        <v>219</v>
      </c>
      <c r="B31">
        <v>267</v>
      </c>
      <c r="C31">
        <v>215</v>
      </c>
    </row>
    <row r="32" spans="1:3" x14ac:dyDescent="0.2">
      <c r="A32">
        <v>223</v>
      </c>
      <c r="B32">
        <v>278</v>
      </c>
      <c r="C32">
        <v>215</v>
      </c>
    </row>
    <row r="33" spans="1:3" x14ac:dyDescent="0.2">
      <c r="A33">
        <v>219</v>
      </c>
      <c r="B33">
        <v>259</v>
      </c>
      <c r="C33">
        <v>218</v>
      </c>
    </row>
    <row r="34" spans="1:3" x14ac:dyDescent="0.2">
      <c r="A34">
        <v>213</v>
      </c>
      <c r="B34">
        <v>243</v>
      </c>
      <c r="C34">
        <v>208</v>
      </c>
    </row>
    <row r="35" spans="1:3" x14ac:dyDescent="0.2">
      <c r="A35">
        <v>215</v>
      </c>
      <c r="B35">
        <v>247</v>
      </c>
      <c r="C35">
        <v>208</v>
      </c>
    </row>
    <row r="36" spans="1:3" x14ac:dyDescent="0.2">
      <c r="A36">
        <v>214</v>
      </c>
      <c r="B36">
        <v>247</v>
      </c>
      <c r="C36">
        <v>212</v>
      </c>
    </row>
    <row r="37" spans="1:3" x14ac:dyDescent="0.2">
      <c r="A37">
        <v>212</v>
      </c>
      <c r="B37">
        <v>240</v>
      </c>
      <c r="C37">
        <v>217</v>
      </c>
    </row>
    <row r="38" spans="1:3" x14ac:dyDescent="0.2">
      <c r="A38">
        <v>218</v>
      </c>
      <c r="B38">
        <v>249</v>
      </c>
      <c r="C38">
        <v>213</v>
      </c>
    </row>
    <row r="39" spans="1:3" x14ac:dyDescent="0.2">
      <c r="A39">
        <v>215</v>
      </c>
      <c r="B39">
        <v>264</v>
      </c>
      <c r="C39">
        <v>217</v>
      </c>
    </row>
    <row r="40" spans="1:3" x14ac:dyDescent="0.2">
      <c r="A40">
        <v>232</v>
      </c>
      <c r="B40">
        <v>264</v>
      </c>
      <c r="C40">
        <v>228</v>
      </c>
    </row>
    <row r="41" spans="1:3" x14ac:dyDescent="0.2">
      <c r="A41">
        <v>214</v>
      </c>
      <c r="B41">
        <v>286</v>
      </c>
      <c r="C41">
        <v>212</v>
      </c>
    </row>
    <row r="42" spans="1:3" x14ac:dyDescent="0.2">
      <c r="A42">
        <v>218</v>
      </c>
      <c r="B42">
        <v>264</v>
      </c>
      <c r="C42">
        <v>203</v>
      </c>
    </row>
    <row r="43" spans="1:3" x14ac:dyDescent="0.2">
      <c r="A43">
        <v>211</v>
      </c>
      <c r="B43">
        <v>246</v>
      </c>
      <c r="C43">
        <v>211</v>
      </c>
    </row>
    <row r="44" spans="1:3" x14ac:dyDescent="0.2">
      <c r="A44">
        <v>215</v>
      </c>
      <c r="B44">
        <v>248</v>
      </c>
      <c r="C44">
        <v>209</v>
      </c>
    </row>
    <row r="45" spans="1:3" x14ac:dyDescent="0.2">
      <c r="A45">
        <v>227</v>
      </c>
      <c r="B45">
        <v>253</v>
      </c>
      <c r="C45">
        <v>214</v>
      </c>
    </row>
    <row r="46" spans="1:3" x14ac:dyDescent="0.2">
      <c r="A46">
        <v>212</v>
      </c>
      <c r="B46">
        <v>248</v>
      </c>
      <c r="C46">
        <v>220</v>
      </c>
    </row>
    <row r="47" spans="1:3" x14ac:dyDescent="0.2">
      <c r="A47">
        <v>222</v>
      </c>
      <c r="B47">
        <v>252</v>
      </c>
      <c r="C47">
        <v>246</v>
      </c>
    </row>
    <row r="48" spans="1:3" x14ac:dyDescent="0.2">
      <c r="A48">
        <v>222</v>
      </c>
      <c r="B48">
        <v>252</v>
      </c>
      <c r="C48">
        <v>219</v>
      </c>
    </row>
    <row r="49" spans="1:3" x14ac:dyDescent="0.2">
      <c r="A49">
        <v>216</v>
      </c>
      <c r="B49">
        <v>249</v>
      </c>
      <c r="C49">
        <v>210</v>
      </c>
    </row>
    <row r="50" spans="1:3" x14ac:dyDescent="0.2">
      <c r="A50">
        <v>221</v>
      </c>
      <c r="B50">
        <v>255</v>
      </c>
      <c r="C50">
        <v>208</v>
      </c>
    </row>
    <row r="51" spans="1:3" x14ac:dyDescent="0.2">
      <c r="A51">
        <v>213</v>
      </c>
      <c r="B51">
        <v>252</v>
      </c>
      <c r="C51">
        <v>224</v>
      </c>
    </row>
    <row r="52" spans="1:3" x14ac:dyDescent="0.2">
      <c r="A52">
        <v>260</v>
      </c>
      <c r="B52">
        <v>285</v>
      </c>
      <c r="C52">
        <v>224</v>
      </c>
    </row>
    <row r="53" spans="1:3" x14ac:dyDescent="0.2">
      <c r="A53">
        <v>217</v>
      </c>
      <c r="B53">
        <v>252</v>
      </c>
      <c r="C53">
        <v>214</v>
      </c>
    </row>
    <row r="54" spans="1:3" x14ac:dyDescent="0.2">
      <c r="A54">
        <v>218</v>
      </c>
      <c r="B54">
        <v>266</v>
      </c>
      <c r="C54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DD0-0AB5-43E6-8A30-A9C42C4F725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242.5</v>
      </c>
      <c r="B2" s="4">
        <f>MEDIAN(B5:B54)</f>
        <v>274</v>
      </c>
      <c r="C2" s="5">
        <f>MEDIAN(C5:C54)</f>
        <v>232.5</v>
      </c>
      <c r="D2" s="1" t="s">
        <v>0</v>
      </c>
    </row>
    <row r="3" spans="1:4" ht="16" thickBot="1" x14ac:dyDescent="0.25">
      <c r="A3" s="6">
        <f>VAR(A5:A54)</f>
        <v>270.4261224489797</v>
      </c>
      <c r="B3" s="7">
        <f>VAR(B5:B54)</f>
        <v>445.72897959183666</v>
      </c>
      <c r="C3" s="8">
        <f>VAR(C5:C54)</f>
        <v>153.63306122448975</v>
      </c>
      <c r="D3" s="9" t="s">
        <v>1</v>
      </c>
    </row>
    <row r="4" spans="1:4" ht="16" thickBot="1" x14ac:dyDescent="0.25">
      <c r="A4" s="10">
        <f>STDEV(A5:A54)</f>
        <v>16.444638106354901</v>
      </c>
      <c r="B4" s="11">
        <f>STDEV(B5:B54)</f>
        <v>21.112294512720229</v>
      </c>
      <c r="C4" s="12">
        <f>STDEV(C5:C54)</f>
        <v>12.394880444138611</v>
      </c>
      <c r="D4" s="1" t="s">
        <v>2</v>
      </c>
    </row>
    <row r="5" spans="1:4" x14ac:dyDescent="0.2">
      <c r="A5">
        <v>265</v>
      </c>
      <c r="B5">
        <v>261</v>
      </c>
      <c r="C5">
        <v>215</v>
      </c>
    </row>
    <row r="6" spans="1:4" x14ac:dyDescent="0.2">
      <c r="A6">
        <v>229</v>
      </c>
      <c r="B6">
        <v>299</v>
      </c>
      <c r="C6">
        <v>256</v>
      </c>
    </row>
    <row r="7" spans="1:4" x14ac:dyDescent="0.2">
      <c r="A7">
        <v>275</v>
      </c>
      <c r="B7">
        <v>287</v>
      </c>
      <c r="C7">
        <v>229</v>
      </c>
    </row>
    <row r="8" spans="1:4" x14ac:dyDescent="0.2">
      <c r="A8">
        <v>260</v>
      </c>
      <c r="B8">
        <v>270</v>
      </c>
      <c r="C8">
        <v>256</v>
      </c>
    </row>
    <row r="9" spans="1:4" x14ac:dyDescent="0.2">
      <c r="A9">
        <v>247</v>
      </c>
      <c r="B9">
        <v>255</v>
      </c>
      <c r="C9">
        <v>217</v>
      </c>
    </row>
    <row r="10" spans="1:4" x14ac:dyDescent="0.2">
      <c r="A10">
        <v>249</v>
      </c>
      <c r="B10">
        <v>265</v>
      </c>
      <c r="C10">
        <v>215</v>
      </c>
    </row>
    <row r="11" spans="1:4" x14ac:dyDescent="0.2">
      <c r="A11">
        <v>258</v>
      </c>
      <c r="B11">
        <v>249</v>
      </c>
      <c r="C11">
        <v>224</v>
      </c>
    </row>
    <row r="12" spans="1:4" x14ac:dyDescent="0.2">
      <c r="A12">
        <v>253</v>
      </c>
      <c r="B12">
        <v>279</v>
      </c>
      <c r="C12">
        <v>240</v>
      </c>
    </row>
    <row r="13" spans="1:4" x14ac:dyDescent="0.2">
      <c r="A13">
        <v>237</v>
      </c>
      <c r="B13">
        <v>280</v>
      </c>
      <c r="C13">
        <v>230</v>
      </c>
    </row>
    <row r="14" spans="1:4" x14ac:dyDescent="0.2">
      <c r="A14">
        <v>240</v>
      </c>
      <c r="B14">
        <v>269</v>
      </c>
      <c r="C14">
        <v>242</v>
      </c>
    </row>
    <row r="15" spans="1:4" x14ac:dyDescent="0.2">
      <c r="A15">
        <v>244</v>
      </c>
      <c r="B15">
        <v>269</v>
      </c>
      <c r="C15">
        <v>219</v>
      </c>
    </row>
    <row r="16" spans="1:4" x14ac:dyDescent="0.2">
      <c r="A16">
        <v>226</v>
      </c>
      <c r="B16">
        <v>262</v>
      </c>
      <c r="C16">
        <v>217</v>
      </c>
    </row>
    <row r="17" spans="1:3" x14ac:dyDescent="0.2">
      <c r="A17">
        <v>243</v>
      </c>
      <c r="B17">
        <v>274</v>
      </c>
      <c r="C17">
        <v>221</v>
      </c>
    </row>
    <row r="18" spans="1:3" x14ac:dyDescent="0.2">
      <c r="A18">
        <v>229</v>
      </c>
      <c r="B18">
        <v>261</v>
      </c>
      <c r="C18">
        <v>216</v>
      </c>
    </row>
    <row r="19" spans="1:3" x14ac:dyDescent="0.2">
      <c r="A19">
        <v>243</v>
      </c>
      <c r="B19">
        <v>273</v>
      </c>
      <c r="C19">
        <v>233</v>
      </c>
    </row>
    <row r="20" spans="1:3" x14ac:dyDescent="0.2">
      <c r="A20">
        <v>233</v>
      </c>
      <c r="B20">
        <v>290</v>
      </c>
      <c r="C20">
        <v>259</v>
      </c>
    </row>
    <row r="21" spans="1:3" x14ac:dyDescent="0.2">
      <c r="A21">
        <v>260</v>
      </c>
      <c r="B21">
        <v>270</v>
      </c>
      <c r="C21">
        <v>228</v>
      </c>
    </row>
    <row r="22" spans="1:3" x14ac:dyDescent="0.2">
      <c r="A22">
        <v>236</v>
      </c>
      <c r="B22">
        <v>267</v>
      </c>
      <c r="C22">
        <v>238</v>
      </c>
    </row>
    <row r="23" spans="1:3" x14ac:dyDescent="0.2">
      <c r="A23">
        <v>282</v>
      </c>
      <c r="B23">
        <v>299</v>
      </c>
      <c r="C23">
        <v>241</v>
      </c>
    </row>
    <row r="24" spans="1:3" x14ac:dyDescent="0.2">
      <c r="A24">
        <v>290</v>
      </c>
      <c r="B24">
        <v>337</v>
      </c>
      <c r="C24">
        <v>261</v>
      </c>
    </row>
    <row r="25" spans="1:3" x14ac:dyDescent="0.2">
      <c r="A25">
        <v>271</v>
      </c>
      <c r="B25">
        <v>304</v>
      </c>
      <c r="C25">
        <v>256</v>
      </c>
    </row>
    <row r="26" spans="1:3" x14ac:dyDescent="0.2">
      <c r="A26">
        <v>276</v>
      </c>
      <c r="B26">
        <v>298</v>
      </c>
      <c r="C26">
        <v>223</v>
      </c>
    </row>
    <row r="27" spans="1:3" x14ac:dyDescent="0.2">
      <c r="A27">
        <v>292</v>
      </c>
      <c r="B27">
        <v>262</v>
      </c>
      <c r="C27">
        <v>233</v>
      </c>
    </row>
    <row r="28" spans="1:3" x14ac:dyDescent="0.2">
      <c r="A28">
        <v>251</v>
      </c>
      <c r="B28">
        <v>276</v>
      </c>
      <c r="C28">
        <v>226</v>
      </c>
    </row>
    <row r="29" spans="1:3" x14ac:dyDescent="0.2">
      <c r="A29">
        <v>238</v>
      </c>
      <c r="B29">
        <v>264</v>
      </c>
      <c r="C29">
        <v>217</v>
      </c>
    </row>
    <row r="30" spans="1:3" x14ac:dyDescent="0.2">
      <c r="A30">
        <v>241</v>
      </c>
      <c r="B30">
        <v>267</v>
      </c>
      <c r="C30">
        <v>224</v>
      </c>
    </row>
    <row r="31" spans="1:3" x14ac:dyDescent="0.2">
      <c r="A31">
        <v>242</v>
      </c>
      <c r="B31">
        <v>271</v>
      </c>
      <c r="C31">
        <v>243</v>
      </c>
    </row>
    <row r="32" spans="1:3" x14ac:dyDescent="0.2">
      <c r="A32">
        <v>235</v>
      </c>
      <c r="B32">
        <v>287</v>
      </c>
      <c r="C32">
        <v>238</v>
      </c>
    </row>
    <row r="33" spans="1:3" x14ac:dyDescent="0.2">
      <c r="A33">
        <v>250</v>
      </c>
      <c r="B33">
        <v>268</v>
      </c>
      <c r="C33">
        <v>241</v>
      </c>
    </row>
    <row r="34" spans="1:3" x14ac:dyDescent="0.2">
      <c r="A34">
        <v>241</v>
      </c>
      <c r="B34">
        <v>288</v>
      </c>
      <c r="C34">
        <v>225</v>
      </c>
    </row>
    <row r="35" spans="1:3" x14ac:dyDescent="0.2">
      <c r="A35">
        <v>225</v>
      </c>
      <c r="B35">
        <v>262</v>
      </c>
      <c r="C35">
        <v>220</v>
      </c>
    </row>
    <row r="36" spans="1:3" x14ac:dyDescent="0.2">
      <c r="A36">
        <v>231</v>
      </c>
      <c r="B36">
        <v>372</v>
      </c>
      <c r="C36">
        <v>239</v>
      </c>
    </row>
    <row r="37" spans="1:3" x14ac:dyDescent="0.2">
      <c r="A37">
        <v>254</v>
      </c>
      <c r="B37">
        <v>298</v>
      </c>
      <c r="C37">
        <v>232</v>
      </c>
    </row>
    <row r="38" spans="1:3" x14ac:dyDescent="0.2">
      <c r="A38">
        <v>247</v>
      </c>
      <c r="B38">
        <v>273</v>
      </c>
      <c r="C38">
        <v>238</v>
      </c>
    </row>
    <row r="39" spans="1:3" x14ac:dyDescent="0.2">
      <c r="A39">
        <v>236</v>
      </c>
      <c r="B39">
        <v>282</v>
      </c>
      <c r="C39">
        <v>234</v>
      </c>
    </row>
    <row r="40" spans="1:3" x14ac:dyDescent="0.2">
      <c r="A40">
        <v>233</v>
      </c>
      <c r="B40">
        <v>291</v>
      </c>
      <c r="C40">
        <v>239</v>
      </c>
    </row>
    <row r="41" spans="1:3" x14ac:dyDescent="0.2">
      <c r="A41">
        <v>229</v>
      </c>
      <c r="B41">
        <v>281</v>
      </c>
      <c r="C41">
        <v>230</v>
      </c>
    </row>
    <row r="42" spans="1:3" x14ac:dyDescent="0.2">
      <c r="A42">
        <v>225</v>
      </c>
      <c r="B42">
        <v>273</v>
      </c>
      <c r="C42">
        <v>218</v>
      </c>
    </row>
    <row r="43" spans="1:3" x14ac:dyDescent="0.2">
      <c r="A43">
        <v>254</v>
      </c>
      <c r="B43">
        <v>283</v>
      </c>
      <c r="C43">
        <v>220</v>
      </c>
    </row>
    <row r="44" spans="1:3" x14ac:dyDescent="0.2">
      <c r="A44">
        <v>221</v>
      </c>
      <c r="B44">
        <v>259</v>
      </c>
      <c r="C44">
        <v>225</v>
      </c>
    </row>
    <row r="45" spans="1:3" x14ac:dyDescent="0.2">
      <c r="A45">
        <v>240</v>
      </c>
      <c r="B45">
        <v>286</v>
      </c>
      <c r="C45">
        <v>239</v>
      </c>
    </row>
    <row r="46" spans="1:3" x14ac:dyDescent="0.2">
      <c r="A46">
        <v>244</v>
      </c>
      <c r="B46">
        <v>283</v>
      </c>
      <c r="C46">
        <v>239</v>
      </c>
    </row>
    <row r="47" spans="1:3" x14ac:dyDescent="0.2">
      <c r="A47">
        <v>249</v>
      </c>
      <c r="B47">
        <v>324</v>
      </c>
      <c r="C47">
        <v>226</v>
      </c>
    </row>
    <row r="48" spans="1:3" x14ac:dyDescent="0.2">
      <c r="A48">
        <v>248</v>
      </c>
      <c r="B48">
        <v>279</v>
      </c>
      <c r="C48">
        <v>242</v>
      </c>
    </row>
    <row r="49" spans="1:3" x14ac:dyDescent="0.2">
      <c r="A49">
        <v>255</v>
      </c>
      <c r="B49">
        <v>282</v>
      </c>
      <c r="C49">
        <v>252</v>
      </c>
    </row>
    <row r="50" spans="1:3" x14ac:dyDescent="0.2">
      <c r="A50">
        <v>235</v>
      </c>
      <c r="B50">
        <v>274</v>
      </c>
      <c r="C50">
        <v>237</v>
      </c>
    </row>
    <row r="51" spans="1:3" x14ac:dyDescent="0.2">
      <c r="A51">
        <v>239</v>
      </c>
      <c r="B51">
        <v>264</v>
      </c>
      <c r="C51">
        <v>229</v>
      </c>
    </row>
    <row r="52" spans="1:3" x14ac:dyDescent="0.2">
      <c r="A52">
        <v>236</v>
      </c>
      <c r="B52">
        <v>272</v>
      </c>
      <c r="C52">
        <v>249</v>
      </c>
    </row>
    <row r="53" spans="1:3" x14ac:dyDescent="0.2">
      <c r="A53">
        <v>239</v>
      </c>
      <c r="B53">
        <v>279</v>
      </c>
      <c r="C53">
        <v>236</v>
      </c>
    </row>
    <row r="54" spans="1:3" x14ac:dyDescent="0.2">
      <c r="A54">
        <v>240</v>
      </c>
      <c r="B54">
        <v>274</v>
      </c>
      <c r="C54">
        <v>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64F4-5198-4AE9-BCDC-9F8BF5BB5DB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247</v>
      </c>
      <c r="B2" s="4">
        <f>MEDIAN(B5:B54)</f>
        <v>284.5</v>
      </c>
      <c r="C2" s="5">
        <f>MEDIAN(C5:C54)</f>
        <v>237</v>
      </c>
      <c r="D2" s="1" t="s">
        <v>0</v>
      </c>
    </row>
    <row r="3" spans="1:4" ht="16" thickBot="1" x14ac:dyDescent="0.25">
      <c r="A3" s="6">
        <f>VAR(A5:A54)</f>
        <v>833.98530612244485</v>
      </c>
      <c r="B3" s="7">
        <f>VAR(B5:B54)</f>
        <v>483.47795918367359</v>
      </c>
      <c r="C3" s="8">
        <f>VAR(C5:C54)</f>
        <v>446.82489795918372</v>
      </c>
      <c r="D3" s="9" t="s">
        <v>1</v>
      </c>
    </row>
    <row r="4" spans="1:4" ht="16" thickBot="1" x14ac:dyDescent="0.25">
      <c r="A4" s="10">
        <f>STDEV(A5:A54)</f>
        <v>28.878803751583007</v>
      </c>
      <c r="B4" s="11">
        <f>STDEV(B5:B54)</f>
        <v>21.988132234996076</v>
      </c>
      <c r="C4" s="12">
        <f>STDEV(C5:C54)</f>
        <v>21.138233085080309</v>
      </c>
      <c r="D4" s="1" t="s">
        <v>2</v>
      </c>
    </row>
    <row r="5" spans="1:4" x14ac:dyDescent="0.2">
      <c r="A5">
        <v>256</v>
      </c>
      <c r="B5">
        <v>315</v>
      </c>
      <c r="C5">
        <v>229</v>
      </c>
    </row>
    <row r="6" spans="1:4" x14ac:dyDescent="0.2">
      <c r="A6">
        <v>238</v>
      </c>
      <c r="B6">
        <v>271</v>
      </c>
      <c r="C6">
        <v>236</v>
      </c>
    </row>
    <row r="7" spans="1:4" x14ac:dyDescent="0.2">
      <c r="A7">
        <v>237</v>
      </c>
      <c r="B7">
        <v>305</v>
      </c>
      <c r="C7">
        <v>230</v>
      </c>
    </row>
    <row r="8" spans="1:4" x14ac:dyDescent="0.2">
      <c r="A8">
        <v>236</v>
      </c>
      <c r="B8">
        <v>269</v>
      </c>
      <c r="C8">
        <v>228</v>
      </c>
    </row>
    <row r="9" spans="1:4" x14ac:dyDescent="0.2">
      <c r="A9">
        <v>250</v>
      </c>
      <c r="B9">
        <v>275</v>
      </c>
      <c r="C9">
        <v>225</v>
      </c>
    </row>
    <row r="10" spans="1:4" x14ac:dyDescent="0.2">
      <c r="A10">
        <v>248</v>
      </c>
      <c r="B10">
        <v>327</v>
      </c>
      <c r="C10">
        <v>253</v>
      </c>
    </row>
    <row r="11" spans="1:4" x14ac:dyDescent="0.2">
      <c r="A11">
        <v>243</v>
      </c>
      <c r="B11">
        <v>280</v>
      </c>
      <c r="C11">
        <v>248</v>
      </c>
    </row>
    <row r="12" spans="1:4" x14ac:dyDescent="0.2">
      <c r="A12">
        <v>253</v>
      </c>
      <c r="B12">
        <v>332</v>
      </c>
      <c r="C12">
        <v>239</v>
      </c>
    </row>
    <row r="13" spans="1:4" x14ac:dyDescent="0.2">
      <c r="A13">
        <v>235</v>
      </c>
      <c r="B13">
        <v>288</v>
      </c>
      <c r="C13">
        <v>233</v>
      </c>
    </row>
    <row r="14" spans="1:4" x14ac:dyDescent="0.2">
      <c r="A14">
        <v>249</v>
      </c>
      <c r="B14">
        <v>295</v>
      </c>
      <c r="C14">
        <v>232</v>
      </c>
    </row>
    <row r="15" spans="1:4" x14ac:dyDescent="0.2">
      <c r="A15">
        <v>235</v>
      </c>
      <c r="B15">
        <v>307</v>
      </c>
      <c r="C15">
        <v>329</v>
      </c>
    </row>
    <row r="16" spans="1:4" x14ac:dyDescent="0.2">
      <c r="A16">
        <v>286</v>
      </c>
      <c r="B16">
        <v>321</v>
      </c>
      <c r="C16">
        <v>260</v>
      </c>
    </row>
    <row r="17" spans="1:3" x14ac:dyDescent="0.2">
      <c r="A17">
        <v>261</v>
      </c>
      <c r="B17">
        <v>285</v>
      </c>
      <c r="C17">
        <v>242</v>
      </c>
    </row>
    <row r="18" spans="1:3" x14ac:dyDescent="0.2">
      <c r="A18">
        <v>247</v>
      </c>
      <c r="B18">
        <v>275</v>
      </c>
      <c r="C18">
        <v>229</v>
      </c>
    </row>
    <row r="19" spans="1:3" x14ac:dyDescent="0.2">
      <c r="A19">
        <v>246</v>
      </c>
      <c r="B19">
        <v>271</v>
      </c>
      <c r="C19">
        <v>245</v>
      </c>
    </row>
    <row r="20" spans="1:3" x14ac:dyDescent="0.2">
      <c r="A20">
        <v>240</v>
      </c>
      <c r="B20">
        <v>299</v>
      </c>
      <c r="C20">
        <v>249</v>
      </c>
    </row>
    <row r="21" spans="1:3" x14ac:dyDescent="0.2">
      <c r="A21">
        <v>252</v>
      </c>
      <c r="B21">
        <v>318</v>
      </c>
      <c r="C21">
        <v>262</v>
      </c>
    </row>
    <row r="22" spans="1:3" x14ac:dyDescent="0.2">
      <c r="A22">
        <v>260</v>
      </c>
      <c r="B22">
        <v>309</v>
      </c>
      <c r="C22">
        <v>266</v>
      </c>
    </row>
    <row r="23" spans="1:3" x14ac:dyDescent="0.2">
      <c r="A23">
        <v>266</v>
      </c>
      <c r="B23">
        <v>299</v>
      </c>
      <c r="C23">
        <v>265</v>
      </c>
    </row>
    <row r="24" spans="1:3" x14ac:dyDescent="0.2">
      <c r="A24">
        <v>273</v>
      </c>
      <c r="B24">
        <v>320</v>
      </c>
      <c r="C24">
        <v>238</v>
      </c>
    </row>
    <row r="25" spans="1:3" x14ac:dyDescent="0.2">
      <c r="A25">
        <v>403</v>
      </c>
      <c r="B25">
        <v>286</v>
      </c>
      <c r="C25">
        <v>229</v>
      </c>
    </row>
    <row r="26" spans="1:3" x14ac:dyDescent="0.2">
      <c r="A26">
        <v>241</v>
      </c>
      <c r="B26">
        <v>279</v>
      </c>
      <c r="C26">
        <v>256</v>
      </c>
    </row>
    <row r="27" spans="1:3" x14ac:dyDescent="0.2">
      <c r="A27">
        <v>251</v>
      </c>
      <c r="B27">
        <v>293</v>
      </c>
      <c r="C27">
        <v>255</v>
      </c>
    </row>
    <row r="28" spans="1:3" x14ac:dyDescent="0.2">
      <c r="A28">
        <v>241</v>
      </c>
      <c r="B28">
        <v>290</v>
      </c>
      <c r="C28">
        <v>237</v>
      </c>
    </row>
    <row r="29" spans="1:3" x14ac:dyDescent="0.2">
      <c r="A29">
        <v>234</v>
      </c>
      <c r="B29">
        <v>334</v>
      </c>
      <c r="C29">
        <v>235</v>
      </c>
    </row>
    <row r="30" spans="1:3" x14ac:dyDescent="0.2">
      <c r="A30">
        <v>236</v>
      </c>
      <c r="B30">
        <v>284</v>
      </c>
      <c r="C30">
        <v>227</v>
      </c>
    </row>
    <row r="31" spans="1:3" x14ac:dyDescent="0.2">
      <c r="A31">
        <v>245</v>
      </c>
      <c r="B31">
        <v>272</v>
      </c>
      <c r="C31">
        <v>222</v>
      </c>
    </row>
    <row r="32" spans="1:3" x14ac:dyDescent="0.2">
      <c r="A32">
        <v>237</v>
      </c>
      <c r="B32">
        <v>272</v>
      </c>
      <c r="C32">
        <v>225</v>
      </c>
    </row>
    <row r="33" spans="1:3" x14ac:dyDescent="0.2">
      <c r="A33">
        <v>261</v>
      </c>
      <c r="B33">
        <v>312</v>
      </c>
      <c r="C33">
        <v>228</v>
      </c>
    </row>
    <row r="34" spans="1:3" x14ac:dyDescent="0.2">
      <c r="A34">
        <v>253</v>
      </c>
      <c r="B34">
        <v>271</v>
      </c>
      <c r="C34">
        <v>246</v>
      </c>
    </row>
    <row r="35" spans="1:3" x14ac:dyDescent="0.2">
      <c r="A35">
        <v>268</v>
      </c>
      <c r="B35">
        <v>332</v>
      </c>
      <c r="C35">
        <v>319</v>
      </c>
    </row>
    <row r="36" spans="1:3" x14ac:dyDescent="0.2">
      <c r="A36">
        <v>332</v>
      </c>
      <c r="B36">
        <v>350</v>
      </c>
      <c r="C36">
        <v>257</v>
      </c>
    </row>
    <row r="37" spans="1:3" x14ac:dyDescent="0.2">
      <c r="A37">
        <v>245</v>
      </c>
      <c r="B37">
        <v>263</v>
      </c>
      <c r="C37">
        <v>225</v>
      </c>
    </row>
    <row r="38" spans="1:3" x14ac:dyDescent="0.2">
      <c r="A38">
        <v>251</v>
      </c>
      <c r="B38">
        <v>278</v>
      </c>
      <c r="C38">
        <v>248</v>
      </c>
    </row>
    <row r="39" spans="1:3" x14ac:dyDescent="0.2">
      <c r="A39">
        <v>258</v>
      </c>
      <c r="B39">
        <v>293</v>
      </c>
      <c r="C39">
        <v>253</v>
      </c>
    </row>
    <row r="40" spans="1:3" x14ac:dyDescent="0.2">
      <c r="A40">
        <v>250</v>
      </c>
      <c r="B40">
        <v>285</v>
      </c>
      <c r="C40">
        <v>235</v>
      </c>
    </row>
    <row r="41" spans="1:3" x14ac:dyDescent="0.2">
      <c r="A41">
        <v>253</v>
      </c>
      <c r="B41">
        <v>293</v>
      </c>
      <c r="C41">
        <v>239</v>
      </c>
    </row>
    <row r="42" spans="1:3" x14ac:dyDescent="0.2">
      <c r="A42">
        <v>246</v>
      </c>
      <c r="B42">
        <v>283</v>
      </c>
      <c r="C42">
        <v>237</v>
      </c>
    </row>
    <row r="43" spans="1:3" x14ac:dyDescent="0.2">
      <c r="A43">
        <v>238</v>
      </c>
      <c r="B43">
        <v>278</v>
      </c>
      <c r="C43">
        <v>227</v>
      </c>
    </row>
    <row r="44" spans="1:3" x14ac:dyDescent="0.2">
      <c r="A44">
        <v>237</v>
      </c>
      <c r="B44">
        <v>265</v>
      </c>
      <c r="C44">
        <v>224</v>
      </c>
    </row>
    <row r="45" spans="1:3" x14ac:dyDescent="0.2">
      <c r="A45">
        <v>232</v>
      </c>
      <c r="B45">
        <v>269</v>
      </c>
      <c r="C45">
        <v>231</v>
      </c>
    </row>
    <row r="46" spans="1:3" x14ac:dyDescent="0.2">
      <c r="A46">
        <v>247</v>
      </c>
      <c r="B46">
        <v>281</v>
      </c>
      <c r="C46">
        <v>258</v>
      </c>
    </row>
    <row r="47" spans="1:3" x14ac:dyDescent="0.2">
      <c r="A47">
        <v>315</v>
      </c>
      <c r="B47">
        <v>307</v>
      </c>
      <c r="C47">
        <v>240</v>
      </c>
    </row>
    <row r="48" spans="1:3" x14ac:dyDescent="0.2">
      <c r="A48">
        <v>248</v>
      </c>
      <c r="B48">
        <v>284</v>
      </c>
      <c r="C48">
        <v>240</v>
      </c>
    </row>
    <row r="49" spans="1:3" x14ac:dyDescent="0.2">
      <c r="A49">
        <v>236</v>
      </c>
      <c r="B49">
        <v>262</v>
      </c>
      <c r="C49">
        <v>221</v>
      </c>
    </row>
    <row r="50" spans="1:3" x14ac:dyDescent="0.2">
      <c r="A50">
        <v>228</v>
      </c>
      <c r="B50">
        <v>281</v>
      </c>
      <c r="C50">
        <v>235</v>
      </c>
    </row>
    <row r="51" spans="1:3" x14ac:dyDescent="0.2">
      <c r="A51">
        <v>256</v>
      </c>
      <c r="B51">
        <v>269</v>
      </c>
      <c r="C51">
        <v>262</v>
      </c>
    </row>
    <row r="52" spans="1:3" x14ac:dyDescent="0.2">
      <c r="A52">
        <v>238</v>
      </c>
      <c r="B52">
        <v>268</v>
      </c>
      <c r="C52">
        <v>233</v>
      </c>
    </row>
    <row r="53" spans="1:3" x14ac:dyDescent="0.2">
      <c r="A53">
        <v>234</v>
      </c>
      <c r="B53">
        <v>266</v>
      </c>
      <c r="C53">
        <v>224</v>
      </c>
    </row>
    <row r="54" spans="1:3" x14ac:dyDescent="0.2">
      <c r="A54">
        <v>231</v>
      </c>
      <c r="B54">
        <v>266</v>
      </c>
      <c r="C54">
        <v>221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FC3E-1697-42D7-82D2-90709DBA19B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257</v>
      </c>
      <c r="B2" s="4">
        <f>MEDIAN(B5:B54)</f>
        <v>289</v>
      </c>
      <c r="C2" s="5">
        <f>MEDIAN(C5:C54)</f>
        <v>247.5</v>
      </c>
      <c r="D2" s="1" t="s">
        <v>0</v>
      </c>
    </row>
    <row r="3" spans="1:4" ht="16" thickBot="1" x14ac:dyDescent="0.25">
      <c r="A3" s="6">
        <f>VAR(A5:A54)</f>
        <v>442.20244897959185</v>
      </c>
      <c r="B3" s="7">
        <f>VAR(B5:B54)</f>
        <v>541.5546938775509</v>
      </c>
      <c r="C3" s="8">
        <f>VAR(C5:C54)</f>
        <v>408.7040816326529</v>
      </c>
      <c r="D3" s="9" t="s">
        <v>1</v>
      </c>
    </row>
    <row r="4" spans="1:4" ht="16" thickBot="1" x14ac:dyDescent="0.25">
      <c r="A4" s="10">
        <f>STDEV(A5:A54)</f>
        <v>21.028610248411372</v>
      </c>
      <c r="B4" s="11">
        <f>STDEV(B5:B54)</f>
        <v>23.271327720556705</v>
      </c>
      <c r="C4" s="12">
        <f>STDEV(C5:C54)</f>
        <v>20.216430981571719</v>
      </c>
      <c r="D4" s="1" t="s">
        <v>2</v>
      </c>
    </row>
    <row r="5" spans="1:4" x14ac:dyDescent="0.2">
      <c r="A5">
        <v>277</v>
      </c>
      <c r="B5">
        <v>269</v>
      </c>
      <c r="C5">
        <v>235</v>
      </c>
    </row>
    <row r="6" spans="1:4" x14ac:dyDescent="0.2">
      <c r="A6">
        <v>242</v>
      </c>
      <c r="B6">
        <v>266</v>
      </c>
      <c r="C6">
        <v>227</v>
      </c>
    </row>
    <row r="7" spans="1:4" x14ac:dyDescent="0.2">
      <c r="A7">
        <v>233</v>
      </c>
      <c r="B7">
        <v>271</v>
      </c>
      <c r="C7">
        <v>233</v>
      </c>
    </row>
    <row r="8" spans="1:4" x14ac:dyDescent="0.2">
      <c r="A8">
        <v>235</v>
      </c>
      <c r="B8">
        <v>271</v>
      </c>
      <c r="C8">
        <v>229</v>
      </c>
    </row>
    <row r="9" spans="1:4" x14ac:dyDescent="0.2">
      <c r="A9">
        <v>240</v>
      </c>
      <c r="B9">
        <v>289</v>
      </c>
      <c r="C9">
        <v>245</v>
      </c>
    </row>
    <row r="10" spans="1:4" x14ac:dyDescent="0.2">
      <c r="A10">
        <v>234</v>
      </c>
      <c r="B10">
        <v>319</v>
      </c>
      <c r="C10">
        <v>303</v>
      </c>
    </row>
    <row r="11" spans="1:4" x14ac:dyDescent="0.2">
      <c r="A11">
        <v>260</v>
      </c>
      <c r="B11">
        <v>283</v>
      </c>
      <c r="C11">
        <v>247</v>
      </c>
    </row>
    <row r="12" spans="1:4" x14ac:dyDescent="0.2">
      <c r="A12">
        <v>247</v>
      </c>
      <c r="B12">
        <v>291</v>
      </c>
      <c r="C12">
        <v>263</v>
      </c>
    </row>
    <row r="13" spans="1:4" x14ac:dyDescent="0.2">
      <c r="A13">
        <v>253</v>
      </c>
      <c r="B13">
        <v>271</v>
      </c>
      <c r="C13">
        <v>239</v>
      </c>
    </row>
    <row r="14" spans="1:4" x14ac:dyDescent="0.2">
      <c r="A14">
        <v>324</v>
      </c>
      <c r="B14">
        <v>321</v>
      </c>
      <c r="C14">
        <v>269</v>
      </c>
    </row>
    <row r="15" spans="1:4" x14ac:dyDescent="0.2">
      <c r="A15">
        <v>265</v>
      </c>
      <c r="B15">
        <v>310</v>
      </c>
      <c r="C15">
        <v>245</v>
      </c>
    </row>
    <row r="16" spans="1:4" x14ac:dyDescent="0.2">
      <c r="A16">
        <v>263</v>
      </c>
      <c r="B16">
        <v>281</v>
      </c>
      <c r="C16">
        <v>247</v>
      </c>
    </row>
    <row r="17" spans="1:3" x14ac:dyDescent="0.2">
      <c r="A17">
        <v>292</v>
      </c>
      <c r="B17">
        <v>302</v>
      </c>
      <c r="C17">
        <v>245</v>
      </c>
    </row>
    <row r="18" spans="1:3" x14ac:dyDescent="0.2">
      <c r="A18">
        <v>257</v>
      </c>
      <c r="B18">
        <v>300</v>
      </c>
      <c r="C18">
        <v>273</v>
      </c>
    </row>
    <row r="19" spans="1:3" x14ac:dyDescent="0.2">
      <c r="A19">
        <v>285</v>
      </c>
      <c r="B19">
        <v>374</v>
      </c>
      <c r="C19">
        <v>299</v>
      </c>
    </row>
    <row r="20" spans="1:3" x14ac:dyDescent="0.2">
      <c r="A20">
        <v>284</v>
      </c>
      <c r="B20">
        <v>317</v>
      </c>
      <c r="C20">
        <v>270</v>
      </c>
    </row>
    <row r="21" spans="1:3" x14ac:dyDescent="0.2">
      <c r="A21">
        <v>278</v>
      </c>
      <c r="B21">
        <v>316</v>
      </c>
      <c r="C21">
        <v>247</v>
      </c>
    </row>
    <row r="22" spans="1:3" x14ac:dyDescent="0.2">
      <c r="A22">
        <v>250</v>
      </c>
      <c r="B22">
        <v>277</v>
      </c>
      <c r="C22">
        <v>248</v>
      </c>
    </row>
    <row r="23" spans="1:3" x14ac:dyDescent="0.2">
      <c r="A23">
        <v>238</v>
      </c>
      <c r="B23">
        <v>270</v>
      </c>
      <c r="C23">
        <v>238</v>
      </c>
    </row>
    <row r="24" spans="1:3" x14ac:dyDescent="0.2">
      <c r="A24">
        <v>236</v>
      </c>
      <c r="B24">
        <v>287</v>
      </c>
      <c r="C24">
        <v>247</v>
      </c>
    </row>
    <row r="25" spans="1:3" x14ac:dyDescent="0.2">
      <c r="A25">
        <v>239</v>
      </c>
      <c r="B25">
        <v>274</v>
      </c>
      <c r="C25">
        <v>242</v>
      </c>
    </row>
    <row r="26" spans="1:3" x14ac:dyDescent="0.2">
      <c r="A26">
        <v>286</v>
      </c>
      <c r="B26">
        <v>286</v>
      </c>
      <c r="C26">
        <v>234</v>
      </c>
    </row>
    <row r="27" spans="1:3" x14ac:dyDescent="0.2">
      <c r="A27">
        <v>250</v>
      </c>
      <c r="B27">
        <v>284</v>
      </c>
      <c r="C27">
        <v>242</v>
      </c>
    </row>
    <row r="28" spans="1:3" x14ac:dyDescent="0.2">
      <c r="A28">
        <v>240</v>
      </c>
      <c r="B28">
        <v>275</v>
      </c>
      <c r="C28">
        <v>241</v>
      </c>
    </row>
    <row r="29" spans="1:3" x14ac:dyDescent="0.2">
      <c r="A29">
        <v>274</v>
      </c>
      <c r="B29">
        <v>286</v>
      </c>
      <c r="C29">
        <v>248</v>
      </c>
    </row>
    <row r="30" spans="1:3" x14ac:dyDescent="0.2">
      <c r="A30">
        <v>250</v>
      </c>
      <c r="B30">
        <v>294</v>
      </c>
      <c r="C30">
        <v>263</v>
      </c>
    </row>
    <row r="31" spans="1:3" x14ac:dyDescent="0.2">
      <c r="A31">
        <v>248</v>
      </c>
      <c r="B31">
        <v>296</v>
      </c>
      <c r="C31">
        <v>236</v>
      </c>
    </row>
    <row r="32" spans="1:3" x14ac:dyDescent="0.2">
      <c r="A32">
        <v>245</v>
      </c>
      <c r="B32">
        <v>277</v>
      </c>
      <c r="C32">
        <v>256</v>
      </c>
    </row>
    <row r="33" spans="1:3" x14ac:dyDescent="0.2">
      <c r="A33">
        <v>246</v>
      </c>
      <c r="B33">
        <v>266</v>
      </c>
      <c r="C33">
        <v>225</v>
      </c>
    </row>
    <row r="34" spans="1:3" x14ac:dyDescent="0.2">
      <c r="A34">
        <v>230</v>
      </c>
      <c r="B34">
        <v>261</v>
      </c>
      <c r="C34">
        <v>231</v>
      </c>
    </row>
    <row r="35" spans="1:3" x14ac:dyDescent="0.2">
      <c r="A35">
        <v>238</v>
      </c>
      <c r="B35">
        <v>314</v>
      </c>
      <c r="C35">
        <v>265</v>
      </c>
    </row>
    <row r="36" spans="1:3" x14ac:dyDescent="0.2">
      <c r="A36">
        <v>290</v>
      </c>
      <c r="B36">
        <v>314</v>
      </c>
      <c r="C36">
        <v>244</v>
      </c>
    </row>
    <row r="37" spans="1:3" x14ac:dyDescent="0.2">
      <c r="A37">
        <v>257</v>
      </c>
      <c r="B37">
        <v>265</v>
      </c>
      <c r="C37">
        <v>232</v>
      </c>
    </row>
    <row r="38" spans="1:3" x14ac:dyDescent="0.2">
      <c r="A38">
        <v>243</v>
      </c>
      <c r="B38">
        <v>277</v>
      </c>
      <c r="C38">
        <v>227</v>
      </c>
    </row>
    <row r="39" spans="1:3" x14ac:dyDescent="0.2">
      <c r="A39">
        <v>243</v>
      </c>
      <c r="B39">
        <v>273</v>
      </c>
      <c r="C39">
        <v>266</v>
      </c>
    </row>
    <row r="40" spans="1:3" x14ac:dyDescent="0.2">
      <c r="A40">
        <v>282</v>
      </c>
      <c r="B40">
        <v>324</v>
      </c>
      <c r="C40">
        <v>260</v>
      </c>
    </row>
    <row r="41" spans="1:3" x14ac:dyDescent="0.2">
      <c r="A41">
        <v>271</v>
      </c>
      <c r="B41">
        <v>299</v>
      </c>
      <c r="C41">
        <v>242</v>
      </c>
    </row>
    <row r="42" spans="1:3" x14ac:dyDescent="0.2">
      <c r="A42">
        <v>267</v>
      </c>
      <c r="B42">
        <v>291</v>
      </c>
      <c r="C42">
        <v>251</v>
      </c>
    </row>
    <row r="43" spans="1:3" x14ac:dyDescent="0.2">
      <c r="A43">
        <v>262</v>
      </c>
      <c r="B43">
        <v>280</v>
      </c>
      <c r="C43">
        <v>247</v>
      </c>
    </row>
    <row r="44" spans="1:3" x14ac:dyDescent="0.2">
      <c r="A44">
        <v>260</v>
      </c>
      <c r="B44">
        <v>274</v>
      </c>
      <c r="C44">
        <v>316</v>
      </c>
    </row>
    <row r="45" spans="1:3" x14ac:dyDescent="0.2">
      <c r="A45">
        <v>257</v>
      </c>
      <c r="B45">
        <v>317</v>
      </c>
      <c r="C45">
        <v>248</v>
      </c>
    </row>
    <row r="46" spans="1:3" x14ac:dyDescent="0.2">
      <c r="A46">
        <v>286</v>
      </c>
      <c r="B46">
        <v>339</v>
      </c>
      <c r="C46">
        <v>257</v>
      </c>
    </row>
    <row r="47" spans="1:3" x14ac:dyDescent="0.2">
      <c r="A47">
        <v>255</v>
      </c>
      <c r="B47">
        <v>291</v>
      </c>
      <c r="C47">
        <v>249</v>
      </c>
    </row>
    <row r="48" spans="1:3" x14ac:dyDescent="0.2">
      <c r="A48">
        <v>280</v>
      </c>
      <c r="B48">
        <v>286</v>
      </c>
      <c r="C48">
        <v>251</v>
      </c>
    </row>
    <row r="49" spans="1:3" x14ac:dyDescent="0.2">
      <c r="A49">
        <v>258</v>
      </c>
      <c r="B49">
        <v>293</v>
      </c>
      <c r="C49">
        <v>276</v>
      </c>
    </row>
    <row r="50" spans="1:3" x14ac:dyDescent="0.2">
      <c r="A50">
        <v>274</v>
      </c>
      <c r="B50">
        <v>339</v>
      </c>
      <c r="C50">
        <v>291</v>
      </c>
    </row>
    <row r="51" spans="1:3" x14ac:dyDescent="0.2">
      <c r="A51">
        <v>284</v>
      </c>
      <c r="B51">
        <v>309</v>
      </c>
      <c r="C51">
        <v>258</v>
      </c>
    </row>
    <row r="52" spans="1:3" x14ac:dyDescent="0.2">
      <c r="A52">
        <v>274</v>
      </c>
      <c r="B52">
        <v>292</v>
      </c>
      <c r="C52">
        <v>253</v>
      </c>
    </row>
    <row r="53" spans="1:3" x14ac:dyDescent="0.2">
      <c r="A53">
        <v>256</v>
      </c>
      <c r="B53">
        <v>289</v>
      </c>
      <c r="C53">
        <v>288</v>
      </c>
    </row>
    <row r="54" spans="1:3" x14ac:dyDescent="0.2">
      <c r="A54">
        <v>310</v>
      </c>
      <c r="B54">
        <v>329</v>
      </c>
      <c r="C54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2861-B8DC-4F68-A498-1331EDA7770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250.5</v>
      </c>
      <c r="B2" s="4">
        <f>MEDIAN(B5:B54)</f>
        <v>285</v>
      </c>
      <c r="C2" s="5">
        <f>MEDIAN(C5:C54)</f>
        <v>245.5</v>
      </c>
      <c r="D2" s="1" t="s">
        <v>0</v>
      </c>
    </row>
    <row r="3" spans="1:4" ht="16" thickBot="1" x14ac:dyDescent="0.25">
      <c r="A3" s="6">
        <f>VAR(A5:A54)</f>
        <v>320.52408163265301</v>
      </c>
      <c r="B3" s="7">
        <f>VAR(B5:B54)</f>
        <v>363.55102040816325</v>
      </c>
      <c r="C3" s="8">
        <f>VAR(C5:C54)</f>
        <v>425.85673469387763</v>
      </c>
      <c r="D3" s="9" t="s">
        <v>1</v>
      </c>
    </row>
    <row r="4" spans="1:4" ht="16" thickBot="1" x14ac:dyDescent="0.25">
      <c r="A4" s="10">
        <f>STDEV(A5:A54)</f>
        <v>17.903186354184356</v>
      </c>
      <c r="B4" s="11">
        <f>STDEV(B5:B54)</f>
        <v>19.067013935280041</v>
      </c>
      <c r="C4" s="12">
        <f>STDEV(C5:C54)</f>
        <v>20.636296535325268</v>
      </c>
      <c r="D4" s="1" t="s">
        <v>2</v>
      </c>
    </row>
    <row r="5" spans="1:4" x14ac:dyDescent="0.2">
      <c r="A5">
        <v>292</v>
      </c>
      <c r="B5">
        <v>325</v>
      </c>
      <c r="C5">
        <v>275</v>
      </c>
    </row>
    <row r="6" spans="1:4" x14ac:dyDescent="0.2">
      <c r="A6">
        <v>279</v>
      </c>
      <c r="B6">
        <v>322</v>
      </c>
      <c r="C6">
        <v>266</v>
      </c>
    </row>
    <row r="7" spans="1:4" x14ac:dyDescent="0.2">
      <c r="A7">
        <v>273</v>
      </c>
      <c r="B7">
        <v>322</v>
      </c>
      <c r="C7">
        <v>276</v>
      </c>
    </row>
    <row r="8" spans="1:4" x14ac:dyDescent="0.2">
      <c r="A8">
        <v>272</v>
      </c>
      <c r="B8">
        <v>287</v>
      </c>
      <c r="C8">
        <v>254</v>
      </c>
    </row>
    <row r="9" spans="1:4" x14ac:dyDescent="0.2">
      <c r="A9">
        <v>251</v>
      </c>
      <c r="B9">
        <v>282</v>
      </c>
      <c r="C9">
        <v>237</v>
      </c>
    </row>
    <row r="10" spans="1:4" x14ac:dyDescent="0.2">
      <c r="A10">
        <v>272</v>
      </c>
      <c r="B10">
        <v>279</v>
      </c>
      <c r="C10">
        <v>258</v>
      </c>
    </row>
    <row r="11" spans="1:4" x14ac:dyDescent="0.2">
      <c r="A11">
        <v>255</v>
      </c>
      <c r="B11">
        <v>283</v>
      </c>
      <c r="C11">
        <v>260</v>
      </c>
    </row>
    <row r="12" spans="1:4" x14ac:dyDescent="0.2">
      <c r="A12">
        <v>310</v>
      </c>
      <c r="B12">
        <v>308</v>
      </c>
      <c r="C12">
        <v>269</v>
      </c>
    </row>
    <row r="13" spans="1:4" x14ac:dyDescent="0.2">
      <c r="A13">
        <v>256</v>
      </c>
      <c r="B13">
        <v>298</v>
      </c>
      <c r="C13">
        <v>252</v>
      </c>
    </row>
    <row r="14" spans="1:4" x14ac:dyDescent="0.2">
      <c r="A14">
        <v>265</v>
      </c>
      <c r="B14">
        <v>308</v>
      </c>
      <c r="C14">
        <v>239</v>
      </c>
    </row>
    <row r="15" spans="1:4" x14ac:dyDescent="0.2">
      <c r="A15">
        <v>278</v>
      </c>
      <c r="B15">
        <v>330</v>
      </c>
      <c r="C15">
        <v>272</v>
      </c>
    </row>
    <row r="16" spans="1:4" x14ac:dyDescent="0.2">
      <c r="A16">
        <v>249</v>
      </c>
      <c r="B16">
        <v>286</v>
      </c>
      <c r="C16">
        <v>239</v>
      </c>
    </row>
    <row r="17" spans="1:3" x14ac:dyDescent="0.2">
      <c r="A17">
        <v>247</v>
      </c>
      <c r="B17">
        <v>280</v>
      </c>
      <c r="C17">
        <v>246</v>
      </c>
    </row>
    <row r="18" spans="1:3" x14ac:dyDescent="0.2">
      <c r="A18">
        <v>257</v>
      </c>
      <c r="B18">
        <v>301</v>
      </c>
      <c r="C18">
        <v>269</v>
      </c>
    </row>
    <row r="19" spans="1:3" x14ac:dyDescent="0.2">
      <c r="A19">
        <v>249</v>
      </c>
      <c r="B19">
        <v>289</v>
      </c>
      <c r="C19">
        <v>240</v>
      </c>
    </row>
    <row r="20" spans="1:3" x14ac:dyDescent="0.2">
      <c r="A20">
        <v>249</v>
      </c>
      <c r="B20">
        <v>293</v>
      </c>
      <c r="C20">
        <v>340</v>
      </c>
    </row>
    <row r="21" spans="1:3" x14ac:dyDescent="0.2">
      <c r="A21">
        <v>295</v>
      </c>
      <c r="B21">
        <v>336</v>
      </c>
      <c r="C21">
        <v>277</v>
      </c>
    </row>
    <row r="22" spans="1:3" x14ac:dyDescent="0.2">
      <c r="A22">
        <v>275</v>
      </c>
      <c r="B22">
        <v>305</v>
      </c>
      <c r="C22">
        <v>241</v>
      </c>
    </row>
    <row r="23" spans="1:3" x14ac:dyDescent="0.2">
      <c r="A23">
        <v>248</v>
      </c>
      <c r="B23">
        <v>305</v>
      </c>
      <c r="C23">
        <v>234</v>
      </c>
    </row>
    <row r="24" spans="1:3" x14ac:dyDescent="0.2">
      <c r="A24">
        <v>240</v>
      </c>
      <c r="B24">
        <v>263</v>
      </c>
      <c r="C24">
        <v>232</v>
      </c>
    </row>
    <row r="25" spans="1:3" x14ac:dyDescent="0.2">
      <c r="A25">
        <v>268</v>
      </c>
      <c r="B25">
        <v>272</v>
      </c>
      <c r="C25">
        <v>229</v>
      </c>
    </row>
    <row r="26" spans="1:3" x14ac:dyDescent="0.2">
      <c r="A26">
        <v>240</v>
      </c>
      <c r="B26">
        <v>316</v>
      </c>
      <c r="C26">
        <v>238</v>
      </c>
    </row>
    <row r="27" spans="1:3" x14ac:dyDescent="0.2">
      <c r="A27">
        <v>254</v>
      </c>
      <c r="B27">
        <v>270</v>
      </c>
      <c r="C27">
        <v>233</v>
      </c>
    </row>
    <row r="28" spans="1:3" x14ac:dyDescent="0.2">
      <c r="A28">
        <v>234</v>
      </c>
      <c r="B28">
        <v>271</v>
      </c>
      <c r="C28">
        <v>229</v>
      </c>
    </row>
    <row r="29" spans="1:3" x14ac:dyDescent="0.2">
      <c r="A29">
        <v>282</v>
      </c>
      <c r="B29">
        <v>299</v>
      </c>
      <c r="C29">
        <v>248</v>
      </c>
    </row>
    <row r="30" spans="1:3" x14ac:dyDescent="0.2">
      <c r="A30">
        <v>263</v>
      </c>
      <c r="B30">
        <v>268</v>
      </c>
      <c r="C30">
        <v>239</v>
      </c>
    </row>
    <row r="31" spans="1:3" x14ac:dyDescent="0.2">
      <c r="A31">
        <v>246</v>
      </c>
      <c r="B31">
        <v>264</v>
      </c>
      <c r="C31">
        <v>236</v>
      </c>
    </row>
    <row r="32" spans="1:3" x14ac:dyDescent="0.2">
      <c r="A32">
        <v>234</v>
      </c>
      <c r="B32">
        <v>278</v>
      </c>
      <c r="C32">
        <v>258</v>
      </c>
    </row>
    <row r="33" spans="1:3" x14ac:dyDescent="0.2">
      <c r="A33">
        <v>239</v>
      </c>
      <c r="B33">
        <v>280</v>
      </c>
      <c r="C33">
        <v>226</v>
      </c>
    </row>
    <row r="34" spans="1:3" x14ac:dyDescent="0.2">
      <c r="A34">
        <v>243</v>
      </c>
      <c r="B34">
        <v>294</v>
      </c>
      <c r="C34">
        <v>260</v>
      </c>
    </row>
    <row r="35" spans="1:3" x14ac:dyDescent="0.2">
      <c r="A35">
        <v>238</v>
      </c>
      <c r="B35">
        <v>263</v>
      </c>
      <c r="C35">
        <v>226</v>
      </c>
    </row>
    <row r="36" spans="1:3" x14ac:dyDescent="0.2">
      <c r="A36">
        <v>235</v>
      </c>
      <c r="B36">
        <v>283</v>
      </c>
      <c r="C36">
        <v>290</v>
      </c>
    </row>
    <row r="37" spans="1:3" x14ac:dyDescent="0.2">
      <c r="A37">
        <v>248</v>
      </c>
      <c r="B37">
        <v>272</v>
      </c>
      <c r="C37">
        <v>271</v>
      </c>
    </row>
    <row r="38" spans="1:3" x14ac:dyDescent="0.2">
      <c r="A38">
        <v>241</v>
      </c>
      <c r="B38">
        <v>271</v>
      </c>
      <c r="C38">
        <v>239</v>
      </c>
    </row>
    <row r="39" spans="1:3" x14ac:dyDescent="0.2">
      <c r="A39">
        <v>233</v>
      </c>
      <c r="B39">
        <v>270</v>
      </c>
      <c r="C39">
        <v>228</v>
      </c>
    </row>
    <row r="40" spans="1:3" x14ac:dyDescent="0.2">
      <c r="A40">
        <v>256</v>
      </c>
      <c r="B40">
        <v>267</v>
      </c>
      <c r="C40">
        <v>232</v>
      </c>
    </row>
    <row r="41" spans="1:3" x14ac:dyDescent="0.2">
      <c r="A41">
        <v>237</v>
      </c>
      <c r="B41">
        <v>277</v>
      </c>
      <c r="C41">
        <v>228</v>
      </c>
    </row>
    <row r="42" spans="1:3" x14ac:dyDescent="0.2">
      <c r="A42">
        <v>235</v>
      </c>
      <c r="B42">
        <v>280</v>
      </c>
      <c r="C42">
        <v>225</v>
      </c>
    </row>
    <row r="43" spans="1:3" x14ac:dyDescent="0.2">
      <c r="A43">
        <v>261</v>
      </c>
      <c r="B43">
        <v>321</v>
      </c>
      <c r="C43">
        <v>252</v>
      </c>
    </row>
    <row r="44" spans="1:3" x14ac:dyDescent="0.2">
      <c r="A44">
        <v>266</v>
      </c>
      <c r="B44">
        <v>278</v>
      </c>
      <c r="C44">
        <v>242</v>
      </c>
    </row>
    <row r="45" spans="1:3" x14ac:dyDescent="0.2">
      <c r="A45">
        <v>240</v>
      </c>
      <c r="B45">
        <v>269</v>
      </c>
      <c r="C45">
        <v>231</v>
      </c>
    </row>
    <row r="46" spans="1:3" x14ac:dyDescent="0.2">
      <c r="A46">
        <v>250</v>
      </c>
      <c r="B46">
        <v>294</v>
      </c>
      <c r="C46">
        <v>254</v>
      </c>
    </row>
    <row r="47" spans="1:3" x14ac:dyDescent="0.2">
      <c r="A47">
        <v>270</v>
      </c>
      <c r="B47">
        <v>292</v>
      </c>
      <c r="C47">
        <v>248</v>
      </c>
    </row>
    <row r="48" spans="1:3" x14ac:dyDescent="0.2">
      <c r="A48">
        <v>256</v>
      </c>
      <c r="B48">
        <v>284</v>
      </c>
      <c r="C48">
        <v>234</v>
      </c>
    </row>
    <row r="49" spans="1:3" x14ac:dyDescent="0.2">
      <c r="A49">
        <v>234</v>
      </c>
      <c r="B49">
        <v>274</v>
      </c>
      <c r="C49">
        <v>237</v>
      </c>
    </row>
    <row r="50" spans="1:3" x14ac:dyDescent="0.2">
      <c r="A50">
        <v>239</v>
      </c>
      <c r="B50">
        <v>284</v>
      </c>
      <c r="C50">
        <v>248</v>
      </c>
    </row>
    <row r="51" spans="1:3" x14ac:dyDescent="0.2">
      <c r="A51">
        <v>275</v>
      </c>
      <c r="B51">
        <v>309</v>
      </c>
      <c r="C51">
        <v>246</v>
      </c>
    </row>
    <row r="52" spans="1:3" x14ac:dyDescent="0.2">
      <c r="A52">
        <v>247</v>
      </c>
      <c r="B52">
        <v>299</v>
      </c>
      <c r="C52">
        <v>245</v>
      </c>
    </row>
    <row r="53" spans="1:3" x14ac:dyDescent="0.2">
      <c r="A53">
        <v>249</v>
      </c>
      <c r="B53">
        <v>298</v>
      </c>
      <c r="C53">
        <v>249</v>
      </c>
    </row>
    <row r="54" spans="1:3" x14ac:dyDescent="0.2">
      <c r="A54">
        <v>271</v>
      </c>
      <c r="B54">
        <v>301</v>
      </c>
      <c r="C54">
        <v>252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21B-24D9-492A-BD55-49B8A69150F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258</v>
      </c>
      <c r="B2" s="4">
        <f>MEDIAN(B5:B54)</f>
        <v>292.5</v>
      </c>
      <c r="C2" s="5">
        <f>MEDIAN(C5:C54)</f>
        <v>247.5</v>
      </c>
      <c r="D2" s="1" t="s">
        <v>0</v>
      </c>
    </row>
    <row r="3" spans="1:4" ht="16" thickBot="1" x14ac:dyDescent="0.25">
      <c r="A3" s="6">
        <f>VAR(A5:A54)</f>
        <v>403.34530612244879</v>
      </c>
      <c r="B3" s="7">
        <f>VAR(B5:B54)</f>
        <v>578.5</v>
      </c>
      <c r="C3" s="8">
        <f>VAR(C5:C54)</f>
        <v>424.15551020408162</v>
      </c>
      <c r="D3" s="9" t="s">
        <v>1</v>
      </c>
    </row>
    <row r="4" spans="1:4" ht="16" thickBot="1" x14ac:dyDescent="0.25">
      <c r="A4" s="10">
        <f>STDEV(A5:A54)</f>
        <v>20.083458519947424</v>
      </c>
      <c r="B4" s="11">
        <f>STDEV(B5:B54)</f>
        <v>24.052026941611388</v>
      </c>
      <c r="C4" s="12">
        <f>STDEV(C5:C54)</f>
        <v>20.595036057362989</v>
      </c>
      <c r="D4" s="1" t="s">
        <v>2</v>
      </c>
    </row>
    <row r="5" spans="1:4" x14ac:dyDescent="0.2">
      <c r="A5">
        <v>281</v>
      </c>
      <c r="B5">
        <v>309</v>
      </c>
      <c r="C5">
        <v>255</v>
      </c>
    </row>
    <row r="6" spans="1:4" x14ac:dyDescent="0.2">
      <c r="A6">
        <v>267</v>
      </c>
      <c r="B6">
        <v>295</v>
      </c>
      <c r="C6">
        <v>265</v>
      </c>
    </row>
    <row r="7" spans="1:4" x14ac:dyDescent="0.2">
      <c r="A7">
        <v>266</v>
      </c>
      <c r="B7">
        <v>297</v>
      </c>
      <c r="C7">
        <v>249</v>
      </c>
    </row>
    <row r="8" spans="1:4" x14ac:dyDescent="0.2">
      <c r="A8">
        <v>245</v>
      </c>
      <c r="B8">
        <v>298</v>
      </c>
      <c r="C8">
        <v>243</v>
      </c>
    </row>
    <row r="9" spans="1:4" x14ac:dyDescent="0.2">
      <c r="A9">
        <v>254</v>
      </c>
      <c r="B9">
        <v>289</v>
      </c>
      <c r="C9">
        <v>237</v>
      </c>
    </row>
    <row r="10" spans="1:4" x14ac:dyDescent="0.2">
      <c r="A10">
        <v>263</v>
      </c>
      <c r="B10">
        <v>318</v>
      </c>
      <c r="C10">
        <v>238</v>
      </c>
    </row>
    <row r="11" spans="1:4" x14ac:dyDescent="0.2">
      <c r="A11">
        <v>255</v>
      </c>
      <c r="B11">
        <v>275</v>
      </c>
      <c r="C11">
        <v>234</v>
      </c>
    </row>
    <row r="12" spans="1:4" x14ac:dyDescent="0.2">
      <c r="A12">
        <v>249</v>
      </c>
      <c r="B12">
        <v>309</v>
      </c>
      <c r="C12">
        <v>281</v>
      </c>
    </row>
    <row r="13" spans="1:4" x14ac:dyDescent="0.2">
      <c r="A13">
        <v>298</v>
      </c>
      <c r="B13">
        <v>348</v>
      </c>
      <c r="C13">
        <v>288</v>
      </c>
    </row>
    <row r="14" spans="1:4" x14ac:dyDescent="0.2">
      <c r="A14">
        <v>286</v>
      </c>
      <c r="B14">
        <v>338</v>
      </c>
      <c r="C14">
        <v>282</v>
      </c>
    </row>
    <row r="15" spans="1:4" x14ac:dyDescent="0.2">
      <c r="A15">
        <v>276</v>
      </c>
      <c r="B15">
        <v>293</v>
      </c>
      <c r="C15">
        <v>258</v>
      </c>
    </row>
    <row r="16" spans="1:4" x14ac:dyDescent="0.2">
      <c r="A16">
        <v>253</v>
      </c>
      <c r="B16">
        <v>310</v>
      </c>
      <c r="C16">
        <v>241</v>
      </c>
    </row>
    <row r="17" spans="1:3" x14ac:dyDescent="0.2">
      <c r="A17">
        <v>276</v>
      </c>
      <c r="B17">
        <v>298</v>
      </c>
      <c r="C17">
        <v>270</v>
      </c>
    </row>
    <row r="18" spans="1:3" x14ac:dyDescent="0.2">
      <c r="A18">
        <v>279</v>
      </c>
      <c r="B18">
        <v>334</v>
      </c>
      <c r="C18">
        <v>285</v>
      </c>
    </row>
    <row r="19" spans="1:3" x14ac:dyDescent="0.2">
      <c r="A19">
        <v>291</v>
      </c>
      <c r="B19">
        <v>333</v>
      </c>
      <c r="C19">
        <v>285</v>
      </c>
    </row>
    <row r="20" spans="1:3" x14ac:dyDescent="0.2">
      <c r="A20">
        <v>266</v>
      </c>
      <c r="B20">
        <v>289</v>
      </c>
      <c r="C20">
        <v>245</v>
      </c>
    </row>
    <row r="21" spans="1:3" x14ac:dyDescent="0.2">
      <c r="A21">
        <v>246</v>
      </c>
      <c r="B21">
        <v>281</v>
      </c>
      <c r="C21">
        <v>255</v>
      </c>
    </row>
    <row r="22" spans="1:3" x14ac:dyDescent="0.2">
      <c r="A22">
        <v>295</v>
      </c>
      <c r="B22">
        <v>366</v>
      </c>
      <c r="C22">
        <v>311</v>
      </c>
    </row>
    <row r="23" spans="1:3" x14ac:dyDescent="0.2">
      <c r="A23">
        <v>293</v>
      </c>
      <c r="B23">
        <v>351</v>
      </c>
      <c r="C23">
        <v>299</v>
      </c>
    </row>
    <row r="24" spans="1:3" x14ac:dyDescent="0.2">
      <c r="A24">
        <v>308</v>
      </c>
      <c r="B24">
        <v>335</v>
      </c>
      <c r="C24">
        <v>299</v>
      </c>
    </row>
    <row r="25" spans="1:3" x14ac:dyDescent="0.2">
      <c r="A25">
        <v>291</v>
      </c>
      <c r="B25">
        <v>331</v>
      </c>
      <c r="C25">
        <v>285</v>
      </c>
    </row>
    <row r="26" spans="1:3" x14ac:dyDescent="0.2">
      <c r="A26">
        <v>299</v>
      </c>
      <c r="B26">
        <v>331</v>
      </c>
      <c r="C26">
        <v>280</v>
      </c>
    </row>
    <row r="27" spans="1:3" x14ac:dyDescent="0.2">
      <c r="A27">
        <v>322</v>
      </c>
      <c r="B27">
        <v>331</v>
      </c>
      <c r="C27">
        <v>252</v>
      </c>
    </row>
    <row r="28" spans="1:3" x14ac:dyDescent="0.2">
      <c r="A28">
        <v>252</v>
      </c>
      <c r="B28">
        <v>288</v>
      </c>
      <c r="C28">
        <v>251</v>
      </c>
    </row>
    <row r="29" spans="1:3" x14ac:dyDescent="0.2">
      <c r="A29">
        <v>260</v>
      </c>
      <c r="B29">
        <v>294</v>
      </c>
      <c r="C29">
        <v>248</v>
      </c>
    </row>
    <row r="30" spans="1:3" x14ac:dyDescent="0.2">
      <c r="A30">
        <v>240</v>
      </c>
      <c r="B30">
        <v>280</v>
      </c>
      <c r="C30">
        <v>230</v>
      </c>
    </row>
    <row r="31" spans="1:3" x14ac:dyDescent="0.2">
      <c r="A31">
        <v>242</v>
      </c>
      <c r="B31">
        <v>268</v>
      </c>
      <c r="C31">
        <v>249</v>
      </c>
    </row>
    <row r="32" spans="1:3" x14ac:dyDescent="0.2">
      <c r="A32">
        <v>252</v>
      </c>
      <c r="B32">
        <v>277</v>
      </c>
      <c r="C32">
        <v>245</v>
      </c>
    </row>
    <row r="33" spans="1:3" x14ac:dyDescent="0.2">
      <c r="A33">
        <v>249</v>
      </c>
      <c r="B33">
        <v>289</v>
      </c>
      <c r="C33">
        <v>265</v>
      </c>
    </row>
    <row r="34" spans="1:3" x14ac:dyDescent="0.2">
      <c r="A34">
        <v>250</v>
      </c>
      <c r="B34">
        <v>286</v>
      </c>
      <c r="C34">
        <v>240</v>
      </c>
    </row>
    <row r="35" spans="1:3" x14ac:dyDescent="0.2">
      <c r="A35">
        <v>253</v>
      </c>
      <c r="B35">
        <v>295</v>
      </c>
      <c r="C35">
        <v>243</v>
      </c>
    </row>
    <row r="36" spans="1:3" x14ac:dyDescent="0.2">
      <c r="A36">
        <v>250</v>
      </c>
      <c r="B36">
        <v>283</v>
      </c>
      <c r="C36">
        <v>242</v>
      </c>
    </row>
    <row r="37" spans="1:3" x14ac:dyDescent="0.2">
      <c r="A37">
        <v>272</v>
      </c>
      <c r="B37">
        <v>292</v>
      </c>
      <c r="C37">
        <v>237</v>
      </c>
    </row>
    <row r="38" spans="1:3" x14ac:dyDescent="0.2">
      <c r="A38">
        <v>245</v>
      </c>
      <c r="B38">
        <v>293</v>
      </c>
      <c r="C38">
        <v>242</v>
      </c>
    </row>
    <row r="39" spans="1:3" x14ac:dyDescent="0.2">
      <c r="A39">
        <v>257</v>
      </c>
      <c r="B39">
        <v>312</v>
      </c>
      <c r="C39">
        <v>257</v>
      </c>
    </row>
    <row r="40" spans="1:3" x14ac:dyDescent="0.2">
      <c r="A40">
        <v>277</v>
      </c>
      <c r="B40">
        <v>284</v>
      </c>
      <c r="C40">
        <v>247</v>
      </c>
    </row>
    <row r="41" spans="1:3" x14ac:dyDescent="0.2">
      <c r="A41">
        <v>259</v>
      </c>
      <c r="B41">
        <v>280</v>
      </c>
      <c r="C41">
        <v>250</v>
      </c>
    </row>
    <row r="42" spans="1:3" x14ac:dyDescent="0.2">
      <c r="A42">
        <v>244</v>
      </c>
      <c r="B42">
        <v>274</v>
      </c>
      <c r="C42">
        <v>239</v>
      </c>
    </row>
    <row r="43" spans="1:3" x14ac:dyDescent="0.2">
      <c r="A43">
        <v>244</v>
      </c>
      <c r="B43">
        <v>272</v>
      </c>
      <c r="C43">
        <v>225</v>
      </c>
    </row>
    <row r="44" spans="1:3" x14ac:dyDescent="0.2">
      <c r="A44">
        <v>238</v>
      </c>
      <c r="B44">
        <v>263</v>
      </c>
      <c r="C44">
        <v>235</v>
      </c>
    </row>
    <row r="45" spans="1:3" x14ac:dyDescent="0.2">
      <c r="A45">
        <v>232</v>
      </c>
      <c r="B45">
        <v>274</v>
      </c>
      <c r="C45">
        <v>235</v>
      </c>
    </row>
    <row r="46" spans="1:3" x14ac:dyDescent="0.2">
      <c r="A46">
        <v>253</v>
      </c>
      <c r="B46">
        <v>281</v>
      </c>
      <c r="C46">
        <v>250</v>
      </c>
    </row>
    <row r="47" spans="1:3" x14ac:dyDescent="0.2">
      <c r="A47">
        <v>255</v>
      </c>
      <c r="B47">
        <v>285</v>
      </c>
      <c r="C47">
        <v>243</v>
      </c>
    </row>
    <row r="48" spans="1:3" x14ac:dyDescent="0.2">
      <c r="A48">
        <v>262</v>
      </c>
      <c r="B48">
        <v>301</v>
      </c>
      <c r="C48">
        <v>250</v>
      </c>
    </row>
    <row r="49" spans="1:3" x14ac:dyDescent="0.2">
      <c r="A49">
        <v>254</v>
      </c>
      <c r="B49">
        <v>280</v>
      </c>
      <c r="C49">
        <v>230</v>
      </c>
    </row>
    <row r="50" spans="1:3" x14ac:dyDescent="0.2">
      <c r="A50">
        <v>279</v>
      </c>
      <c r="B50">
        <v>281</v>
      </c>
      <c r="C50">
        <v>238</v>
      </c>
    </row>
    <row r="51" spans="1:3" x14ac:dyDescent="0.2">
      <c r="A51">
        <v>259</v>
      </c>
      <c r="B51">
        <v>287</v>
      </c>
      <c r="C51">
        <v>247</v>
      </c>
    </row>
    <row r="52" spans="1:3" x14ac:dyDescent="0.2">
      <c r="A52">
        <v>248</v>
      </c>
      <c r="B52">
        <v>293</v>
      </c>
      <c r="C52">
        <v>234</v>
      </c>
    </row>
    <row r="53" spans="1:3" x14ac:dyDescent="0.2">
      <c r="A53">
        <v>264</v>
      </c>
      <c r="B53">
        <v>288</v>
      </c>
      <c r="C53">
        <v>235</v>
      </c>
    </row>
    <row r="54" spans="1:3" x14ac:dyDescent="0.2">
      <c r="A54">
        <v>249</v>
      </c>
      <c r="B54">
        <v>276</v>
      </c>
      <c r="C54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B06-AA50-4004-873B-47C4535C169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260</v>
      </c>
      <c r="B2" s="4">
        <f>MEDIAN(B5:B54)</f>
        <v>296.5</v>
      </c>
      <c r="C2" s="5">
        <f>MEDIAN(C5:C54)</f>
        <v>252</v>
      </c>
      <c r="D2" s="1" t="s">
        <v>0</v>
      </c>
    </row>
    <row r="3" spans="1:4" ht="16" thickBot="1" x14ac:dyDescent="0.25">
      <c r="A3" s="6">
        <f>VAR(A5:A54)</f>
        <v>146.40816326530617</v>
      </c>
      <c r="B3" s="7">
        <f>VAR(B5:B54)</f>
        <v>650.93428571428558</v>
      </c>
      <c r="C3" s="8">
        <f>VAR(C5:C54)</f>
        <v>196.10163265306119</v>
      </c>
      <c r="D3" s="9" t="s">
        <v>1</v>
      </c>
    </row>
    <row r="4" spans="1:4" ht="16" thickBot="1" x14ac:dyDescent="0.25">
      <c r="A4" s="10">
        <f>STDEV(A5:A54)</f>
        <v>12.099924101634116</v>
      </c>
      <c r="B4" s="11">
        <f>STDEV(B5:B54)</f>
        <v>25.513413838886507</v>
      </c>
      <c r="C4" s="12">
        <f>STDEV(C5:C54)</f>
        <v>14.003629267195743</v>
      </c>
      <c r="D4" s="1" t="s">
        <v>2</v>
      </c>
    </row>
    <row r="5" spans="1:4" x14ac:dyDescent="0.2">
      <c r="A5">
        <v>267</v>
      </c>
      <c r="B5">
        <v>290</v>
      </c>
      <c r="C5">
        <v>237</v>
      </c>
    </row>
    <row r="6" spans="1:4" x14ac:dyDescent="0.2">
      <c r="A6">
        <v>245</v>
      </c>
      <c r="B6">
        <v>289</v>
      </c>
      <c r="C6">
        <v>251</v>
      </c>
    </row>
    <row r="7" spans="1:4" x14ac:dyDescent="0.2">
      <c r="A7">
        <v>259</v>
      </c>
      <c r="B7">
        <v>299</v>
      </c>
      <c r="C7">
        <v>253</v>
      </c>
    </row>
    <row r="8" spans="1:4" x14ac:dyDescent="0.2">
      <c r="A8">
        <v>254</v>
      </c>
      <c r="B8">
        <v>291</v>
      </c>
      <c r="C8">
        <v>265</v>
      </c>
    </row>
    <row r="9" spans="1:4" x14ac:dyDescent="0.2">
      <c r="A9">
        <v>249</v>
      </c>
      <c r="B9">
        <v>280</v>
      </c>
      <c r="C9">
        <v>241</v>
      </c>
    </row>
    <row r="10" spans="1:4" x14ac:dyDescent="0.2">
      <c r="A10">
        <v>265</v>
      </c>
      <c r="B10">
        <v>302</v>
      </c>
      <c r="C10">
        <v>253</v>
      </c>
    </row>
    <row r="11" spans="1:4" x14ac:dyDescent="0.2">
      <c r="A11">
        <v>264</v>
      </c>
      <c r="B11">
        <v>292</v>
      </c>
      <c r="C11">
        <v>290</v>
      </c>
    </row>
    <row r="12" spans="1:4" x14ac:dyDescent="0.2">
      <c r="A12">
        <v>266</v>
      </c>
      <c r="B12">
        <v>314</v>
      </c>
      <c r="C12">
        <v>253</v>
      </c>
    </row>
    <row r="13" spans="1:4" x14ac:dyDescent="0.2">
      <c r="A13">
        <v>265</v>
      </c>
      <c r="B13">
        <v>327</v>
      </c>
      <c r="C13">
        <v>252</v>
      </c>
    </row>
    <row r="14" spans="1:4" x14ac:dyDescent="0.2">
      <c r="A14">
        <v>248</v>
      </c>
      <c r="B14">
        <v>290</v>
      </c>
      <c r="C14">
        <v>243</v>
      </c>
    </row>
    <row r="15" spans="1:4" x14ac:dyDescent="0.2">
      <c r="A15">
        <v>238</v>
      </c>
      <c r="B15">
        <v>278</v>
      </c>
      <c r="C15">
        <v>239</v>
      </c>
    </row>
    <row r="16" spans="1:4" x14ac:dyDescent="0.2">
      <c r="A16">
        <v>257</v>
      </c>
      <c r="B16">
        <v>315</v>
      </c>
      <c r="C16">
        <v>292</v>
      </c>
    </row>
    <row r="17" spans="1:3" x14ac:dyDescent="0.2">
      <c r="A17">
        <v>284</v>
      </c>
      <c r="B17">
        <v>310</v>
      </c>
      <c r="C17">
        <v>264</v>
      </c>
    </row>
    <row r="18" spans="1:3" x14ac:dyDescent="0.2">
      <c r="A18">
        <v>257</v>
      </c>
      <c r="B18">
        <v>301</v>
      </c>
      <c r="C18">
        <v>261</v>
      </c>
    </row>
    <row r="19" spans="1:3" x14ac:dyDescent="0.2">
      <c r="A19">
        <v>262</v>
      </c>
      <c r="B19">
        <v>297</v>
      </c>
      <c r="C19">
        <v>265</v>
      </c>
    </row>
    <row r="20" spans="1:3" x14ac:dyDescent="0.2">
      <c r="A20">
        <v>265</v>
      </c>
      <c r="B20">
        <v>298</v>
      </c>
      <c r="C20">
        <v>252</v>
      </c>
    </row>
    <row r="21" spans="1:3" x14ac:dyDescent="0.2">
      <c r="A21">
        <v>277</v>
      </c>
      <c r="B21">
        <v>307</v>
      </c>
      <c r="C21">
        <v>262</v>
      </c>
    </row>
    <row r="22" spans="1:3" x14ac:dyDescent="0.2">
      <c r="A22">
        <v>262</v>
      </c>
      <c r="B22">
        <v>333</v>
      </c>
      <c r="C22">
        <v>250</v>
      </c>
    </row>
    <row r="23" spans="1:3" x14ac:dyDescent="0.2">
      <c r="A23">
        <v>262</v>
      </c>
      <c r="B23">
        <v>307</v>
      </c>
      <c r="C23">
        <v>250</v>
      </c>
    </row>
    <row r="24" spans="1:3" x14ac:dyDescent="0.2">
      <c r="A24">
        <v>265</v>
      </c>
      <c r="B24">
        <v>345</v>
      </c>
      <c r="C24">
        <v>267</v>
      </c>
    </row>
    <row r="25" spans="1:3" x14ac:dyDescent="0.2">
      <c r="A25">
        <v>278</v>
      </c>
      <c r="B25">
        <v>303</v>
      </c>
      <c r="C25">
        <v>252</v>
      </c>
    </row>
    <row r="26" spans="1:3" x14ac:dyDescent="0.2">
      <c r="A26">
        <v>257</v>
      </c>
      <c r="B26">
        <v>301</v>
      </c>
      <c r="C26">
        <v>263</v>
      </c>
    </row>
    <row r="27" spans="1:3" x14ac:dyDescent="0.2">
      <c r="A27">
        <v>270</v>
      </c>
      <c r="B27">
        <v>296</v>
      </c>
      <c r="C27">
        <v>258</v>
      </c>
    </row>
    <row r="28" spans="1:3" x14ac:dyDescent="0.2">
      <c r="A28">
        <v>260</v>
      </c>
      <c r="B28">
        <v>295</v>
      </c>
      <c r="C28">
        <v>256</v>
      </c>
    </row>
    <row r="29" spans="1:3" x14ac:dyDescent="0.2">
      <c r="A29">
        <v>268</v>
      </c>
      <c r="B29">
        <v>299</v>
      </c>
      <c r="C29">
        <v>251</v>
      </c>
    </row>
    <row r="30" spans="1:3" x14ac:dyDescent="0.2">
      <c r="A30">
        <v>266</v>
      </c>
      <c r="B30">
        <v>318</v>
      </c>
      <c r="C30">
        <v>252</v>
      </c>
    </row>
    <row r="31" spans="1:3" x14ac:dyDescent="0.2">
      <c r="A31">
        <v>263</v>
      </c>
      <c r="B31">
        <v>296</v>
      </c>
      <c r="C31">
        <v>256</v>
      </c>
    </row>
    <row r="32" spans="1:3" x14ac:dyDescent="0.2">
      <c r="A32">
        <v>257</v>
      </c>
      <c r="B32">
        <v>292</v>
      </c>
      <c r="C32">
        <v>249</v>
      </c>
    </row>
    <row r="33" spans="1:3" x14ac:dyDescent="0.2">
      <c r="A33">
        <v>260</v>
      </c>
      <c r="B33">
        <v>291</v>
      </c>
      <c r="C33">
        <v>255</v>
      </c>
    </row>
    <row r="34" spans="1:3" x14ac:dyDescent="0.2">
      <c r="A34">
        <v>261</v>
      </c>
      <c r="B34">
        <v>298</v>
      </c>
      <c r="C34">
        <v>255</v>
      </c>
    </row>
    <row r="35" spans="1:3" x14ac:dyDescent="0.2">
      <c r="A35">
        <v>279</v>
      </c>
      <c r="B35">
        <v>299</v>
      </c>
      <c r="C35">
        <v>254</v>
      </c>
    </row>
    <row r="36" spans="1:3" x14ac:dyDescent="0.2">
      <c r="A36">
        <v>275</v>
      </c>
      <c r="B36">
        <v>435</v>
      </c>
      <c r="C36">
        <v>283</v>
      </c>
    </row>
    <row r="37" spans="1:3" x14ac:dyDescent="0.2">
      <c r="A37">
        <v>300</v>
      </c>
      <c r="B37">
        <v>344</v>
      </c>
      <c r="C37">
        <v>260</v>
      </c>
    </row>
    <row r="38" spans="1:3" x14ac:dyDescent="0.2">
      <c r="A38">
        <v>278</v>
      </c>
      <c r="B38">
        <v>324</v>
      </c>
      <c r="C38">
        <v>233</v>
      </c>
    </row>
    <row r="39" spans="1:3" x14ac:dyDescent="0.2">
      <c r="A39">
        <v>268</v>
      </c>
      <c r="B39">
        <v>283</v>
      </c>
      <c r="C39">
        <v>240</v>
      </c>
    </row>
    <row r="40" spans="1:3" x14ac:dyDescent="0.2">
      <c r="A40">
        <v>248</v>
      </c>
      <c r="B40">
        <v>279</v>
      </c>
      <c r="C40">
        <v>238</v>
      </c>
    </row>
    <row r="41" spans="1:3" x14ac:dyDescent="0.2">
      <c r="A41">
        <v>259</v>
      </c>
      <c r="B41">
        <v>272</v>
      </c>
      <c r="C41">
        <v>235</v>
      </c>
    </row>
    <row r="42" spans="1:3" x14ac:dyDescent="0.2">
      <c r="A42">
        <v>245</v>
      </c>
      <c r="B42">
        <v>284</v>
      </c>
      <c r="C42">
        <v>286</v>
      </c>
    </row>
    <row r="43" spans="1:3" x14ac:dyDescent="0.2">
      <c r="A43">
        <v>250</v>
      </c>
      <c r="B43">
        <v>283</v>
      </c>
      <c r="C43">
        <v>240</v>
      </c>
    </row>
    <row r="44" spans="1:3" x14ac:dyDescent="0.2">
      <c r="A44">
        <v>285</v>
      </c>
      <c r="B44">
        <v>286</v>
      </c>
      <c r="C44">
        <v>249</v>
      </c>
    </row>
    <row r="45" spans="1:3" x14ac:dyDescent="0.2">
      <c r="A45">
        <v>249</v>
      </c>
      <c r="B45">
        <v>279</v>
      </c>
      <c r="C45">
        <v>254</v>
      </c>
    </row>
    <row r="46" spans="1:3" x14ac:dyDescent="0.2">
      <c r="A46">
        <v>258</v>
      </c>
      <c r="B46">
        <v>283</v>
      </c>
      <c r="C46">
        <v>249</v>
      </c>
    </row>
    <row r="47" spans="1:3" x14ac:dyDescent="0.2">
      <c r="A47">
        <v>248</v>
      </c>
      <c r="B47">
        <v>278</v>
      </c>
      <c r="C47">
        <v>234</v>
      </c>
    </row>
    <row r="48" spans="1:3" x14ac:dyDescent="0.2">
      <c r="A48">
        <v>256</v>
      </c>
      <c r="B48">
        <v>281</v>
      </c>
      <c r="C48">
        <v>232</v>
      </c>
    </row>
    <row r="49" spans="1:3" x14ac:dyDescent="0.2">
      <c r="A49">
        <v>257</v>
      </c>
      <c r="B49">
        <v>272</v>
      </c>
      <c r="C49">
        <v>237</v>
      </c>
    </row>
    <row r="50" spans="1:3" x14ac:dyDescent="0.2">
      <c r="A50">
        <v>257</v>
      </c>
      <c r="B50">
        <v>297</v>
      </c>
      <c r="C50">
        <v>253</v>
      </c>
    </row>
    <row r="51" spans="1:3" x14ac:dyDescent="0.2">
      <c r="A51">
        <v>249</v>
      </c>
      <c r="B51">
        <v>299</v>
      </c>
      <c r="C51">
        <v>249</v>
      </c>
    </row>
    <row r="52" spans="1:3" x14ac:dyDescent="0.2">
      <c r="A52">
        <v>259</v>
      </c>
      <c r="B52">
        <v>288</v>
      </c>
      <c r="C52">
        <v>232</v>
      </c>
    </row>
    <row r="53" spans="1:3" x14ac:dyDescent="0.2">
      <c r="A53">
        <v>242</v>
      </c>
      <c r="B53">
        <v>303</v>
      </c>
      <c r="C53">
        <v>242</v>
      </c>
    </row>
    <row r="54" spans="1:3" x14ac:dyDescent="0.2">
      <c r="A54">
        <v>247</v>
      </c>
      <c r="B54">
        <v>296</v>
      </c>
      <c r="C54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69E-10B3-4743-B05C-F3E5747414A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258</v>
      </c>
      <c r="B2" s="4">
        <f>MEDIAN(B5:B54)</f>
        <v>285</v>
      </c>
      <c r="C2" s="5">
        <f>MEDIAN(C5:C54)</f>
        <v>243</v>
      </c>
      <c r="D2" s="1" t="s">
        <v>0</v>
      </c>
    </row>
    <row r="3" spans="1:4" ht="16" thickBot="1" x14ac:dyDescent="0.25">
      <c r="A3" s="6">
        <f>VAR(A5:A54)</f>
        <v>142.5</v>
      </c>
      <c r="B3" s="7">
        <f>VAR(B5:B54)</f>
        <v>106.49836734693882</v>
      </c>
      <c r="C3" s="8">
        <f>VAR(C5:C54)</f>
        <v>40.675918367346981</v>
      </c>
      <c r="D3" s="9" t="s">
        <v>1</v>
      </c>
    </row>
    <row r="4" spans="1:4" ht="16" thickBot="1" x14ac:dyDescent="0.25">
      <c r="A4" s="10">
        <f>STDEV(A5:A54)</f>
        <v>11.937336386313323</v>
      </c>
      <c r="B4" s="11">
        <f>STDEV(B5:B54)</f>
        <v>10.319804617672702</v>
      </c>
      <c r="C4" s="12">
        <f>STDEV(C5:C54)</f>
        <v>6.3777675065297714</v>
      </c>
      <c r="D4" s="1" t="s">
        <v>2</v>
      </c>
    </row>
    <row r="5" spans="1:4" x14ac:dyDescent="0.2">
      <c r="A5">
        <v>316</v>
      </c>
      <c r="B5">
        <v>296</v>
      </c>
      <c r="C5">
        <v>246</v>
      </c>
    </row>
    <row r="6" spans="1:4" x14ac:dyDescent="0.2">
      <c r="A6">
        <v>290</v>
      </c>
      <c r="B6">
        <v>292</v>
      </c>
      <c r="C6">
        <v>256</v>
      </c>
    </row>
    <row r="7" spans="1:4" x14ac:dyDescent="0.2">
      <c r="A7">
        <v>268</v>
      </c>
      <c r="B7">
        <v>300</v>
      </c>
      <c r="C7">
        <v>257</v>
      </c>
    </row>
    <row r="8" spans="1:4" x14ac:dyDescent="0.2">
      <c r="A8">
        <v>273</v>
      </c>
      <c r="B8">
        <v>297</v>
      </c>
      <c r="C8">
        <v>244</v>
      </c>
    </row>
    <row r="9" spans="1:4" x14ac:dyDescent="0.2">
      <c r="A9">
        <v>251</v>
      </c>
      <c r="B9">
        <v>282</v>
      </c>
      <c r="C9">
        <v>239</v>
      </c>
    </row>
    <row r="10" spans="1:4" x14ac:dyDescent="0.2">
      <c r="A10">
        <v>259</v>
      </c>
      <c r="B10">
        <v>282</v>
      </c>
      <c r="C10">
        <v>246</v>
      </c>
    </row>
    <row r="11" spans="1:4" x14ac:dyDescent="0.2">
      <c r="A11">
        <v>263</v>
      </c>
      <c r="B11">
        <v>284</v>
      </c>
      <c r="C11">
        <v>257</v>
      </c>
    </row>
    <row r="12" spans="1:4" x14ac:dyDescent="0.2">
      <c r="A12">
        <v>255</v>
      </c>
      <c r="B12">
        <v>283</v>
      </c>
      <c r="C12">
        <v>254</v>
      </c>
    </row>
    <row r="13" spans="1:4" x14ac:dyDescent="0.2">
      <c r="A13">
        <v>257</v>
      </c>
      <c r="B13">
        <v>278</v>
      </c>
      <c r="C13">
        <v>246</v>
      </c>
    </row>
    <row r="14" spans="1:4" x14ac:dyDescent="0.2">
      <c r="A14">
        <v>260</v>
      </c>
      <c r="B14">
        <v>282</v>
      </c>
      <c r="C14">
        <v>236</v>
      </c>
    </row>
    <row r="15" spans="1:4" x14ac:dyDescent="0.2">
      <c r="A15">
        <v>281</v>
      </c>
      <c r="B15">
        <v>286</v>
      </c>
      <c r="C15">
        <v>242</v>
      </c>
    </row>
    <row r="16" spans="1:4" x14ac:dyDescent="0.2">
      <c r="A16">
        <v>264</v>
      </c>
      <c r="B16">
        <v>277</v>
      </c>
      <c r="C16">
        <v>244</v>
      </c>
    </row>
    <row r="17" spans="1:3" x14ac:dyDescent="0.2">
      <c r="A17">
        <v>263</v>
      </c>
      <c r="B17">
        <v>274</v>
      </c>
      <c r="C17">
        <v>243</v>
      </c>
    </row>
    <row r="18" spans="1:3" x14ac:dyDescent="0.2">
      <c r="A18">
        <v>252</v>
      </c>
      <c r="B18">
        <v>276</v>
      </c>
      <c r="C18">
        <v>237</v>
      </c>
    </row>
    <row r="19" spans="1:3" x14ac:dyDescent="0.2">
      <c r="A19">
        <v>257</v>
      </c>
      <c r="B19">
        <v>298</v>
      </c>
      <c r="C19">
        <v>246</v>
      </c>
    </row>
    <row r="20" spans="1:3" x14ac:dyDescent="0.2">
      <c r="A20">
        <v>262</v>
      </c>
      <c r="B20">
        <v>289</v>
      </c>
      <c r="C20">
        <v>242</v>
      </c>
    </row>
    <row r="21" spans="1:3" x14ac:dyDescent="0.2">
      <c r="A21">
        <v>253</v>
      </c>
      <c r="B21">
        <v>276</v>
      </c>
      <c r="C21">
        <v>245</v>
      </c>
    </row>
    <row r="22" spans="1:3" x14ac:dyDescent="0.2">
      <c r="A22">
        <v>258</v>
      </c>
      <c r="B22">
        <v>284</v>
      </c>
      <c r="C22">
        <v>244</v>
      </c>
    </row>
    <row r="23" spans="1:3" x14ac:dyDescent="0.2">
      <c r="A23">
        <v>249</v>
      </c>
      <c r="B23">
        <v>277</v>
      </c>
      <c r="C23">
        <v>242</v>
      </c>
    </row>
    <row r="24" spans="1:3" x14ac:dyDescent="0.2">
      <c r="A24">
        <v>248</v>
      </c>
      <c r="B24">
        <v>284</v>
      </c>
      <c r="C24">
        <v>247</v>
      </c>
    </row>
    <row r="25" spans="1:3" x14ac:dyDescent="0.2">
      <c r="A25">
        <v>250</v>
      </c>
      <c r="B25">
        <v>322</v>
      </c>
      <c r="C25">
        <v>237</v>
      </c>
    </row>
    <row r="26" spans="1:3" x14ac:dyDescent="0.2">
      <c r="A26">
        <v>261</v>
      </c>
      <c r="B26">
        <v>285</v>
      </c>
      <c r="C26">
        <v>244</v>
      </c>
    </row>
    <row r="27" spans="1:3" x14ac:dyDescent="0.2">
      <c r="A27">
        <v>268</v>
      </c>
      <c r="B27">
        <v>293</v>
      </c>
      <c r="C27">
        <v>267</v>
      </c>
    </row>
    <row r="28" spans="1:3" x14ac:dyDescent="0.2">
      <c r="A28">
        <v>250</v>
      </c>
      <c r="B28">
        <v>288</v>
      </c>
      <c r="C28">
        <v>248</v>
      </c>
    </row>
    <row r="29" spans="1:3" x14ac:dyDescent="0.2">
      <c r="A29">
        <v>254</v>
      </c>
      <c r="B29">
        <v>295</v>
      </c>
      <c r="C29">
        <v>243</v>
      </c>
    </row>
    <row r="30" spans="1:3" x14ac:dyDescent="0.2">
      <c r="A30">
        <v>258</v>
      </c>
      <c r="B30">
        <v>280</v>
      </c>
      <c r="C30">
        <v>245</v>
      </c>
    </row>
    <row r="31" spans="1:3" x14ac:dyDescent="0.2">
      <c r="A31">
        <v>246</v>
      </c>
      <c r="B31">
        <v>283</v>
      </c>
      <c r="C31">
        <v>239</v>
      </c>
    </row>
    <row r="32" spans="1:3" x14ac:dyDescent="0.2">
      <c r="A32">
        <v>258</v>
      </c>
      <c r="B32">
        <v>278</v>
      </c>
      <c r="C32">
        <v>241</v>
      </c>
    </row>
    <row r="33" spans="1:3" x14ac:dyDescent="0.2">
      <c r="A33">
        <v>262</v>
      </c>
      <c r="B33">
        <v>282</v>
      </c>
      <c r="C33">
        <v>239</v>
      </c>
    </row>
    <row r="34" spans="1:3" x14ac:dyDescent="0.2">
      <c r="A34">
        <v>257</v>
      </c>
      <c r="B34">
        <v>283</v>
      </c>
      <c r="C34">
        <v>241</v>
      </c>
    </row>
    <row r="35" spans="1:3" x14ac:dyDescent="0.2">
      <c r="A35">
        <v>252</v>
      </c>
      <c r="B35">
        <v>312</v>
      </c>
      <c r="C35">
        <v>246</v>
      </c>
    </row>
    <row r="36" spans="1:3" x14ac:dyDescent="0.2">
      <c r="A36">
        <v>250</v>
      </c>
      <c r="B36">
        <v>289</v>
      </c>
      <c r="C36">
        <v>244</v>
      </c>
    </row>
    <row r="37" spans="1:3" x14ac:dyDescent="0.2">
      <c r="A37">
        <v>266</v>
      </c>
      <c r="B37">
        <v>276</v>
      </c>
      <c r="C37">
        <v>240</v>
      </c>
    </row>
    <row r="38" spans="1:3" x14ac:dyDescent="0.2">
      <c r="A38">
        <v>266</v>
      </c>
      <c r="B38">
        <v>289</v>
      </c>
      <c r="C38">
        <v>244</v>
      </c>
    </row>
    <row r="39" spans="1:3" x14ac:dyDescent="0.2">
      <c r="A39">
        <v>264</v>
      </c>
      <c r="B39">
        <v>283</v>
      </c>
      <c r="C39">
        <v>237</v>
      </c>
    </row>
    <row r="40" spans="1:3" x14ac:dyDescent="0.2">
      <c r="A40">
        <v>249</v>
      </c>
      <c r="B40">
        <v>286</v>
      </c>
      <c r="C40">
        <v>237</v>
      </c>
    </row>
    <row r="41" spans="1:3" x14ac:dyDescent="0.2">
      <c r="A41">
        <v>257</v>
      </c>
      <c r="B41">
        <v>307</v>
      </c>
      <c r="C41">
        <v>243</v>
      </c>
    </row>
    <row r="42" spans="1:3" x14ac:dyDescent="0.2">
      <c r="A42">
        <v>255</v>
      </c>
      <c r="B42">
        <v>285</v>
      </c>
      <c r="C42">
        <v>237</v>
      </c>
    </row>
    <row r="43" spans="1:3" x14ac:dyDescent="0.2">
      <c r="A43">
        <v>271</v>
      </c>
      <c r="B43">
        <v>277</v>
      </c>
      <c r="C43">
        <v>243</v>
      </c>
    </row>
    <row r="44" spans="1:3" x14ac:dyDescent="0.2">
      <c r="A44">
        <v>258</v>
      </c>
      <c r="B44">
        <v>285</v>
      </c>
      <c r="C44">
        <v>246</v>
      </c>
    </row>
    <row r="45" spans="1:3" x14ac:dyDescent="0.2">
      <c r="A45">
        <v>253</v>
      </c>
      <c r="B45">
        <v>309</v>
      </c>
      <c r="C45">
        <v>243</v>
      </c>
    </row>
    <row r="46" spans="1:3" x14ac:dyDescent="0.2">
      <c r="A46">
        <v>259</v>
      </c>
      <c r="B46">
        <v>289</v>
      </c>
      <c r="C46">
        <v>236</v>
      </c>
    </row>
    <row r="47" spans="1:3" x14ac:dyDescent="0.2">
      <c r="A47">
        <v>273</v>
      </c>
      <c r="B47">
        <v>283</v>
      </c>
      <c r="C47">
        <v>239</v>
      </c>
    </row>
    <row r="48" spans="1:3" x14ac:dyDescent="0.2">
      <c r="A48">
        <v>269</v>
      </c>
      <c r="B48">
        <v>287</v>
      </c>
      <c r="C48">
        <v>245</v>
      </c>
    </row>
    <row r="49" spans="1:3" x14ac:dyDescent="0.2">
      <c r="A49">
        <v>254</v>
      </c>
      <c r="B49">
        <v>277</v>
      </c>
      <c r="C49">
        <v>240</v>
      </c>
    </row>
    <row r="50" spans="1:3" x14ac:dyDescent="0.2">
      <c r="A50">
        <v>254</v>
      </c>
      <c r="B50">
        <v>279</v>
      </c>
      <c r="C50">
        <v>241</v>
      </c>
    </row>
    <row r="51" spans="1:3" x14ac:dyDescent="0.2">
      <c r="A51">
        <v>252</v>
      </c>
      <c r="B51">
        <v>285</v>
      </c>
      <c r="C51">
        <v>243</v>
      </c>
    </row>
    <row r="52" spans="1:3" x14ac:dyDescent="0.2">
      <c r="A52">
        <v>254</v>
      </c>
      <c r="B52">
        <v>305</v>
      </c>
      <c r="C52">
        <v>241</v>
      </c>
    </row>
    <row r="53" spans="1:3" x14ac:dyDescent="0.2">
      <c r="A53">
        <v>253</v>
      </c>
      <c r="B53">
        <v>290</v>
      </c>
      <c r="C53">
        <v>259</v>
      </c>
    </row>
    <row r="54" spans="1:3" x14ac:dyDescent="0.2">
      <c r="A54">
        <v>273</v>
      </c>
      <c r="B54">
        <v>298</v>
      </c>
      <c r="C54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E0B-113C-4057-A8BD-3CD92B161EE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258</v>
      </c>
      <c r="B2" s="4">
        <f>MEDIAN(B5:B54)</f>
        <v>294.5</v>
      </c>
      <c r="C2" s="5">
        <f>MEDIAN(C5:C54)</f>
        <v>252</v>
      </c>
      <c r="D2" s="1" t="s">
        <v>0</v>
      </c>
    </row>
    <row r="3" spans="1:4" ht="16" thickBot="1" x14ac:dyDescent="0.25">
      <c r="A3" s="6">
        <f>VAR(A5:A54)</f>
        <v>279.18367346938777</v>
      </c>
      <c r="B3" s="7">
        <f>VAR(B5:B54)</f>
        <v>229.12816326530603</v>
      </c>
      <c r="C3" s="8">
        <f>VAR(C5:C54)</f>
        <v>173.70163265306118</v>
      </c>
      <c r="D3" s="9" t="s">
        <v>1</v>
      </c>
    </row>
    <row r="4" spans="1:4" ht="16" thickBot="1" x14ac:dyDescent="0.25">
      <c r="A4" s="10">
        <f>STDEV(A5:A54)</f>
        <v>16.708790305386795</v>
      </c>
      <c r="B4" s="11">
        <f>STDEV(B5:B54)</f>
        <v>15.136979991573815</v>
      </c>
      <c r="C4" s="12">
        <f>STDEV(C5:C54)</f>
        <v>13.179591520721011</v>
      </c>
      <c r="D4" s="1" t="s">
        <v>2</v>
      </c>
    </row>
    <row r="5" spans="1:4" x14ac:dyDescent="0.2">
      <c r="A5">
        <v>311</v>
      </c>
      <c r="B5">
        <v>352</v>
      </c>
      <c r="C5">
        <v>283</v>
      </c>
    </row>
    <row r="6" spans="1:4" x14ac:dyDescent="0.2">
      <c r="A6">
        <v>292</v>
      </c>
      <c r="B6">
        <v>314</v>
      </c>
      <c r="C6">
        <v>268</v>
      </c>
    </row>
    <row r="7" spans="1:4" x14ac:dyDescent="0.2">
      <c r="A7">
        <v>268</v>
      </c>
      <c r="B7">
        <v>308</v>
      </c>
      <c r="C7">
        <v>293</v>
      </c>
    </row>
    <row r="8" spans="1:4" x14ac:dyDescent="0.2">
      <c r="A8">
        <v>276</v>
      </c>
      <c r="B8">
        <v>309</v>
      </c>
      <c r="C8">
        <v>263</v>
      </c>
    </row>
    <row r="9" spans="1:4" x14ac:dyDescent="0.2">
      <c r="A9">
        <v>264</v>
      </c>
      <c r="B9">
        <v>310</v>
      </c>
      <c r="C9">
        <v>262</v>
      </c>
    </row>
    <row r="10" spans="1:4" x14ac:dyDescent="0.2">
      <c r="A10">
        <v>261</v>
      </c>
      <c r="B10">
        <v>312</v>
      </c>
      <c r="C10">
        <v>272</v>
      </c>
    </row>
    <row r="11" spans="1:4" x14ac:dyDescent="0.2">
      <c r="A11">
        <v>268</v>
      </c>
      <c r="B11">
        <v>297</v>
      </c>
      <c r="C11">
        <v>278</v>
      </c>
    </row>
    <row r="12" spans="1:4" x14ac:dyDescent="0.2">
      <c r="A12">
        <v>315</v>
      </c>
      <c r="B12">
        <v>330</v>
      </c>
      <c r="C12">
        <v>267</v>
      </c>
    </row>
    <row r="13" spans="1:4" x14ac:dyDescent="0.2">
      <c r="A13">
        <v>270</v>
      </c>
      <c r="B13">
        <v>314</v>
      </c>
      <c r="C13">
        <v>278</v>
      </c>
    </row>
    <row r="14" spans="1:4" x14ac:dyDescent="0.2">
      <c r="A14">
        <v>259</v>
      </c>
      <c r="B14">
        <v>294</v>
      </c>
      <c r="C14">
        <v>244</v>
      </c>
    </row>
    <row r="15" spans="1:4" x14ac:dyDescent="0.2">
      <c r="A15">
        <v>256</v>
      </c>
      <c r="B15">
        <v>288</v>
      </c>
      <c r="C15">
        <v>244</v>
      </c>
    </row>
    <row r="16" spans="1:4" x14ac:dyDescent="0.2">
      <c r="A16">
        <v>263</v>
      </c>
      <c r="B16">
        <v>309</v>
      </c>
      <c r="C16">
        <v>248</v>
      </c>
    </row>
    <row r="17" spans="1:3" x14ac:dyDescent="0.2">
      <c r="A17">
        <v>256</v>
      </c>
      <c r="B17">
        <v>304</v>
      </c>
      <c r="C17">
        <v>245</v>
      </c>
    </row>
    <row r="18" spans="1:3" x14ac:dyDescent="0.2">
      <c r="A18">
        <v>257</v>
      </c>
      <c r="B18">
        <v>297</v>
      </c>
      <c r="C18">
        <v>245</v>
      </c>
    </row>
    <row r="19" spans="1:3" x14ac:dyDescent="0.2">
      <c r="A19">
        <v>254</v>
      </c>
      <c r="B19">
        <v>303</v>
      </c>
      <c r="C19">
        <v>247</v>
      </c>
    </row>
    <row r="20" spans="1:3" x14ac:dyDescent="0.2">
      <c r="A20">
        <v>254</v>
      </c>
      <c r="B20">
        <v>294</v>
      </c>
      <c r="C20">
        <v>245</v>
      </c>
    </row>
    <row r="21" spans="1:3" x14ac:dyDescent="0.2">
      <c r="A21">
        <v>253</v>
      </c>
      <c r="B21">
        <v>292</v>
      </c>
      <c r="C21">
        <v>253</v>
      </c>
    </row>
    <row r="22" spans="1:3" x14ac:dyDescent="0.2">
      <c r="A22">
        <v>262</v>
      </c>
      <c r="B22">
        <v>294</v>
      </c>
      <c r="C22">
        <v>278</v>
      </c>
    </row>
    <row r="23" spans="1:3" x14ac:dyDescent="0.2">
      <c r="A23">
        <v>246</v>
      </c>
      <c r="B23">
        <v>293</v>
      </c>
      <c r="C23">
        <v>262</v>
      </c>
    </row>
    <row r="24" spans="1:3" x14ac:dyDescent="0.2">
      <c r="A24">
        <v>269</v>
      </c>
      <c r="B24">
        <v>286</v>
      </c>
      <c r="C24">
        <v>247</v>
      </c>
    </row>
    <row r="25" spans="1:3" x14ac:dyDescent="0.2">
      <c r="A25">
        <v>276</v>
      </c>
      <c r="B25">
        <v>294</v>
      </c>
      <c r="C25">
        <v>249</v>
      </c>
    </row>
    <row r="26" spans="1:3" x14ac:dyDescent="0.2">
      <c r="A26">
        <v>261</v>
      </c>
      <c r="B26">
        <v>289</v>
      </c>
      <c r="C26">
        <v>239</v>
      </c>
    </row>
    <row r="27" spans="1:3" x14ac:dyDescent="0.2">
      <c r="A27">
        <v>249</v>
      </c>
      <c r="B27">
        <v>295</v>
      </c>
      <c r="C27">
        <v>255</v>
      </c>
    </row>
    <row r="28" spans="1:3" x14ac:dyDescent="0.2">
      <c r="A28">
        <v>250</v>
      </c>
      <c r="B28">
        <v>289</v>
      </c>
      <c r="C28">
        <v>244</v>
      </c>
    </row>
    <row r="29" spans="1:3" x14ac:dyDescent="0.2">
      <c r="A29">
        <v>252</v>
      </c>
      <c r="B29">
        <v>301</v>
      </c>
      <c r="C29">
        <v>271</v>
      </c>
    </row>
    <row r="30" spans="1:3" x14ac:dyDescent="0.2">
      <c r="A30">
        <v>264</v>
      </c>
      <c r="B30">
        <v>298</v>
      </c>
      <c r="C30">
        <v>260</v>
      </c>
    </row>
    <row r="31" spans="1:3" x14ac:dyDescent="0.2">
      <c r="A31">
        <v>252</v>
      </c>
      <c r="B31">
        <v>320</v>
      </c>
      <c r="C31">
        <v>243</v>
      </c>
    </row>
    <row r="32" spans="1:3" x14ac:dyDescent="0.2">
      <c r="A32">
        <v>268</v>
      </c>
      <c r="B32">
        <v>290</v>
      </c>
      <c r="C32">
        <v>258</v>
      </c>
    </row>
    <row r="33" spans="1:3" x14ac:dyDescent="0.2">
      <c r="A33">
        <v>257</v>
      </c>
      <c r="B33">
        <v>288</v>
      </c>
      <c r="C33">
        <v>258</v>
      </c>
    </row>
    <row r="34" spans="1:3" x14ac:dyDescent="0.2">
      <c r="A34">
        <v>255</v>
      </c>
      <c r="B34">
        <v>289</v>
      </c>
      <c r="C34">
        <v>252</v>
      </c>
    </row>
    <row r="35" spans="1:3" x14ac:dyDescent="0.2">
      <c r="A35">
        <v>261</v>
      </c>
      <c r="B35">
        <v>299</v>
      </c>
      <c r="C35">
        <v>269</v>
      </c>
    </row>
    <row r="36" spans="1:3" x14ac:dyDescent="0.2">
      <c r="A36">
        <v>255</v>
      </c>
      <c r="B36">
        <v>293</v>
      </c>
      <c r="C36">
        <v>249</v>
      </c>
    </row>
    <row r="37" spans="1:3" x14ac:dyDescent="0.2">
      <c r="A37">
        <v>251</v>
      </c>
      <c r="B37">
        <v>293</v>
      </c>
      <c r="C37">
        <v>243</v>
      </c>
    </row>
    <row r="38" spans="1:3" x14ac:dyDescent="0.2">
      <c r="A38">
        <v>249</v>
      </c>
      <c r="B38">
        <v>295</v>
      </c>
      <c r="C38">
        <v>246</v>
      </c>
    </row>
    <row r="39" spans="1:3" x14ac:dyDescent="0.2">
      <c r="A39">
        <v>323</v>
      </c>
      <c r="B39">
        <v>319</v>
      </c>
      <c r="C39">
        <v>246</v>
      </c>
    </row>
    <row r="40" spans="1:3" x14ac:dyDescent="0.2">
      <c r="A40">
        <v>257</v>
      </c>
      <c r="B40">
        <v>303</v>
      </c>
      <c r="C40">
        <v>250</v>
      </c>
    </row>
    <row r="41" spans="1:3" x14ac:dyDescent="0.2">
      <c r="A41">
        <v>262</v>
      </c>
      <c r="B41">
        <v>296</v>
      </c>
      <c r="C41">
        <v>245</v>
      </c>
    </row>
    <row r="42" spans="1:3" x14ac:dyDescent="0.2">
      <c r="A42">
        <v>253</v>
      </c>
      <c r="B42">
        <v>288</v>
      </c>
      <c r="C42">
        <v>266</v>
      </c>
    </row>
    <row r="43" spans="1:3" x14ac:dyDescent="0.2">
      <c r="A43">
        <v>257</v>
      </c>
      <c r="B43">
        <v>291</v>
      </c>
      <c r="C43">
        <v>249</v>
      </c>
    </row>
    <row r="44" spans="1:3" x14ac:dyDescent="0.2">
      <c r="A44">
        <v>259</v>
      </c>
      <c r="B44">
        <v>283</v>
      </c>
      <c r="C44">
        <v>244</v>
      </c>
    </row>
    <row r="45" spans="1:3" x14ac:dyDescent="0.2">
      <c r="A45">
        <v>248</v>
      </c>
      <c r="B45">
        <v>284</v>
      </c>
      <c r="C45">
        <v>239</v>
      </c>
    </row>
    <row r="46" spans="1:3" x14ac:dyDescent="0.2">
      <c r="A46">
        <v>248</v>
      </c>
      <c r="B46">
        <v>285</v>
      </c>
      <c r="C46">
        <v>240</v>
      </c>
    </row>
    <row r="47" spans="1:3" x14ac:dyDescent="0.2">
      <c r="A47">
        <v>257</v>
      </c>
      <c r="B47">
        <v>318</v>
      </c>
      <c r="C47">
        <v>245</v>
      </c>
    </row>
    <row r="48" spans="1:3" x14ac:dyDescent="0.2">
      <c r="A48">
        <v>273</v>
      </c>
      <c r="B48">
        <v>286</v>
      </c>
      <c r="C48">
        <v>252</v>
      </c>
    </row>
    <row r="49" spans="1:3" x14ac:dyDescent="0.2">
      <c r="A49">
        <v>293</v>
      </c>
      <c r="B49">
        <v>294</v>
      </c>
      <c r="C49">
        <v>279</v>
      </c>
    </row>
    <row r="50" spans="1:3" x14ac:dyDescent="0.2">
      <c r="A50">
        <v>272</v>
      </c>
      <c r="B50">
        <v>351</v>
      </c>
      <c r="C50">
        <v>268</v>
      </c>
    </row>
    <row r="51" spans="1:3" x14ac:dyDescent="0.2">
      <c r="A51">
        <v>254</v>
      </c>
      <c r="B51">
        <v>307</v>
      </c>
      <c r="C51">
        <v>252</v>
      </c>
    </row>
    <row r="52" spans="1:3" x14ac:dyDescent="0.2">
      <c r="A52">
        <v>257</v>
      </c>
      <c r="B52">
        <v>293</v>
      </c>
      <c r="C52">
        <v>263</v>
      </c>
    </row>
    <row r="53" spans="1:3" x14ac:dyDescent="0.2">
      <c r="A53">
        <v>267</v>
      </c>
      <c r="B53">
        <v>290</v>
      </c>
      <c r="C53">
        <v>251</v>
      </c>
    </row>
    <row r="54" spans="1:3" x14ac:dyDescent="0.2">
      <c r="A54">
        <v>256</v>
      </c>
      <c r="B54">
        <v>285</v>
      </c>
      <c r="C54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573-839F-4F9D-927A-80851F9564D9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264</v>
      </c>
      <c r="B2" s="4">
        <f>MEDIAN(B5:B54)</f>
        <v>293</v>
      </c>
      <c r="C2" s="5">
        <f>MEDIAN(C5:C54)</f>
        <v>250</v>
      </c>
      <c r="D2" s="1" t="s">
        <v>0</v>
      </c>
    </row>
    <row r="3" spans="1:4" ht="16" thickBot="1" x14ac:dyDescent="0.25">
      <c r="A3" s="6">
        <f>VAR(A5:A54)</f>
        <v>217.59551020408179</v>
      </c>
      <c r="B3" s="7">
        <f>VAR(B5:B54)</f>
        <v>212.21265306122444</v>
      </c>
      <c r="C3" s="8">
        <f>VAR(C5:C54)</f>
        <v>70.500000000000014</v>
      </c>
      <c r="D3" s="9" t="s">
        <v>1</v>
      </c>
    </row>
    <row r="4" spans="1:4" ht="16" thickBot="1" x14ac:dyDescent="0.25">
      <c r="A4" s="10">
        <f>STDEV(A5:A54)</f>
        <v>14.75111894752672</v>
      </c>
      <c r="B4" s="11">
        <f>STDEV(B5:B54)</f>
        <v>14.567520484324861</v>
      </c>
      <c r="C4" s="12">
        <f>STDEV(C5:C54)</f>
        <v>8.396427811873334</v>
      </c>
      <c r="D4" s="1" t="s">
        <v>2</v>
      </c>
    </row>
    <row r="5" spans="1:4" x14ac:dyDescent="0.2">
      <c r="A5">
        <v>289</v>
      </c>
      <c r="B5">
        <v>320</v>
      </c>
      <c r="C5">
        <v>284</v>
      </c>
    </row>
    <row r="6" spans="1:4" x14ac:dyDescent="0.2">
      <c r="A6">
        <v>289</v>
      </c>
      <c r="B6">
        <v>315</v>
      </c>
      <c r="C6">
        <v>259</v>
      </c>
    </row>
    <row r="7" spans="1:4" x14ac:dyDescent="0.2">
      <c r="A7">
        <v>281</v>
      </c>
      <c r="B7">
        <v>314</v>
      </c>
      <c r="C7">
        <v>250</v>
      </c>
    </row>
    <row r="8" spans="1:4" x14ac:dyDescent="0.2">
      <c r="A8">
        <v>267</v>
      </c>
      <c r="B8">
        <v>293</v>
      </c>
      <c r="C8">
        <v>253</v>
      </c>
    </row>
    <row r="9" spans="1:4" x14ac:dyDescent="0.2">
      <c r="A9">
        <v>268</v>
      </c>
      <c r="B9">
        <v>300</v>
      </c>
      <c r="C9">
        <v>247</v>
      </c>
    </row>
    <row r="10" spans="1:4" x14ac:dyDescent="0.2">
      <c r="A10">
        <v>255</v>
      </c>
      <c r="B10">
        <v>300</v>
      </c>
      <c r="C10">
        <v>249</v>
      </c>
    </row>
    <row r="11" spans="1:4" x14ac:dyDescent="0.2">
      <c r="A11">
        <v>262</v>
      </c>
      <c r="B11">
        <v>288</v>
      </c>
      <c r="C11">
        <v>242</v>
      </c>
    </row>
    <row r="12" spans="1:4" x14ac:dyDescent="0.2">
      <c r="A12">
        <v>260</v>
      </c>
      <c r="B12">
        <v>313</v>
      </c>
      <c r="C12">
        <v>251</v>
      </c>
    </row>
    <row r="13" spans="1:4" x14ac:dyDescent="0.2">
      <c r="A13">
        <v>262</v>
      </c>
      <c r="B13">
        <v>300</v>
      </c>
      <c r="C13">
        <v>247</v>
      </c>
    </row>
    <row r="14" spans="1:4" x14ac:dyDescent="0.2">
      <c r="A14">
        <v>255</v>
      </c>
      <c r="B14">
        <v>287</v>
      </c>
      <c r="C14">
        <v>248</v>
      </c>
    </row>
    <row r="15" spans="1:4" x14ac:dyDescent="0.2">
      <c r="A15">
        <v>259</v>
      </c>
      <c r="B15">
        <v>314</v>
      </c>
      <c r="C15">
        <v>255</v>
      </c>
    </row>
    <row r="16" spans="1:4" x14ac:dyDescent="0.2">
      <c r="A16">
        <v>263</v>
      </c>
      <c r="B16">
        <v>303</v>
      </c>
      <c r="C16">
        <v>251</v>
      </c>
    </row>
    <row r="17" spans="1:3" x14ac:dyDescent="0.2">
      <c r="A17">
        <v>268</v>
      </c>
      <c r="B17">
        <v>293</v>
      </c>
      <c r="C17">
        <v>250</v>
      </c>
    </row>
    <row r="18" spans="1:3" x14ac:dyDescent="0.2">
      <c r="A18">
        <v>267</v>
      </c>
      <c r="B18">
        <v>292</v>
      </c>
      <c r="C18">
        <v>246</v>
      </c>
    </row>
    <row r="19" spans="1:3" x14ac:dyDescent="0.2">
      <c r="A19">
        <v>262</v>
      </c>
      <c r="B19">
        <v>286</v>
      </c>
      <c r="C19">
        <v>248</v>
      </c>
    </row>
    <row r="20" spans="1:3" x14ac:dyDescent="0.2">
      <c r="A20">
        <v>258</v>
      </c>
      <c r="B20">
        <v>293</v>
      </c>
      <c r="C20">
        <v>242</v>
      </c>
    </row>
    <row r="21" spans="1:3" x14ac:dyDescent="0.2">
      <c r="A21">
        <v>266</v>
      </c>
      <c r="B21">
        <v>304</v>
      </c>
      <c r="C21">
        <v>250</v>
      </c>
    </row>
    <row r="22" spans="1:3" x14ac:dyDescent="0.2">
      <c r="A22">
        <v>264</v>
      </c>
      <c r="B22">
        <v>289</v>
      </c>
      <c r="C22">
        <v>244</v>
      </c>
    </row>
    <row r="23" spans="1:3" x14ac:dyDescent="0.2">
      <c r="A23">
        <v>304</v>
      </c>
      <c r="B23">
        <v>298</v>
      </c>
      <c r="C23">
        <v>253</v>
      </c>
    </row>
    <row r="24" spans="1:3" x14ac:dyDescent="0.2">
      <c r="A24">
        <v>285</v>
      </c>
      <c r="B24">
        <v>295</v>
      </c>
      <c r="C24">
        <v>251</v>
      </c>
    </row>
    <row r="25" spans="1:3" x14ac:dyDescent="0.2">
      <c r="A25">
        <v>347</v>
      </c>
      <c r="B25">
        <v>378</v>
      </c>
      <c r="C25">
        <v>267</v>
      </c>
    </row>
    <row r="26" spans="1:3" x14ac:dyDescent="0.2">
      <c r="A26">
        <v>269</v>
      </c>
      <c r="B26">
        <v>292</v>
      </c>
      <c r="C26">
        <v>246</v>
      </c>
    </row>
    <row r="27" spans="1:3" x14ac:dyDescent="0.2">
      <c r="A27">
        <v>265</v>
      </c>
      <c r="B27">
        <v>299</v>
      </c>
      <c r="C27">
        <v>252</v>
      </c>
    </row>
    <row r="28" spans="1:3" x14ac:dyDescent="0.2">
      <c r="A28">
        <v>261</v>
      </c>
      <c r="B28">
        <v>292</v>
      </c>
      <c r="C28">
        <v>245</v>
      </c>
    </row>
    <row r="29" spans="1:3" x14ac:dyDescent="0.2">
      <c r="A29">
        <v>269</v>
      </c>
      <c r="B29">
        <v>286</v>
      </c>
      <c r="C29">
        <v>247</v>
      </c>
    </row>
    <row r="30" spans="1:3" x14ac:dyDescent="0.2">
      <c r="A30">
        <v>257</v>
      </c>
      <c r="B30">
        <v>287</v>
      </c>
      <c r="C30">
        <v>264</v>
      </c>
    </row>
    <row r="31" spans="1:3" x14ac:dyDescent="0.2">
      <c r="A31">
        <v>266</v>
      </c>
      <c r="B31">
        <v>304</v>
      </c>
      <c r="C31">
        <v>263</v>
      </c>
    </row>
    <row r="32" spans="1:3" x14ac:dyDescent="0.2">
      <c r="A32">
        <v>264</v>
      </c>
      <c r="B32">
        <v>293</v>
      </c>
      <c r="C32">
        <v>248</v>
      </c>
    </row>
    <row r="33" spans="1:3" x14ac:dyDescent="0.2">
      <c r="A33">
        <v>264</v>
      </c>
      <c r="B33">
        <v>287</v>
      </c>
      <c r="C33">
        <v>248</v>
      </c>
    </row>
    <row r="34" spans="1:3" x14ac:dyDescent="0.2">
      <c r="A34">
        <v>269</v>
      </c>
      <c r="B34">
        <v>294</v>
      </c>
      <c r="C34">
        <v>255</v>
      </c>
    </row>
    <row r="35" spans="1:3" x14ac:dyDescent="0.2">
      <c r="A35">
        <v>268</v>
      </c>
      <c r="B35">
        <v>287</v>
      </c>
      <c r="C35">
        <v>258</v>
      </c>
    </row>
    <row r="36" spans="1:3" x14ac:dyDescent="0.2">
      <c r="A36">
        <v>256</v>
      </c>
      <c r="B36">
        <v>286</v>
      </c>
      <c r="C36">
        <v>242</v>
      </c>
    </row>
    <row r="37" spans="1:3" x14ac:dyDescent="0.2">
      <c r="A37">
        <v>281</v>
      </c>
      <c r="B37">
        <v>285</v>
      </c>
      <c r="C37">
        <v>252</v>
      </c>
    </row>
    <row r="38" spans="1:3" x14ac:dyDescent="0.2">
      <c r="A38">
        <v>269</v>
      </c>
      <c r="B38">
        <v>293</v>
      </c>
      <c r="C38">
        <v>262</v>
      </c>
    </row>
    <row r="39" spans="1:3" x14ac:dyDescent="0.2">
      <c r="A39">
        <v>264</v>
      </c>
      <c r="B39">
        <v>292</v>
      </c>
      <c r="C39">
        <v>250</v>
      </c>
    </row>
    <row r="40" spans="1:3" x14ac:dyDescent="0.2">
      <c r="A40">
        <v>264</v>
      </c>
      <c r="B40">
        <v>289</v>
      </c>
      <c r="C40">
        <v>246</v>
      </c>
    </row>
    <row r="41" spans="1:3" x14ac:dyDescent="0.2">
      <c r="A41">
        <v>264</v>
      </c>
      <c r="B41">
        <v>286</v>
      </c>
      <c r="C41">
        <v>249</v>
      </c>
    </row>
    <row r="42" spans="1:3" x14ac:dyDescent="0.2">
      <c r="A42">
        <v>264</v>
      </c>
      <c r="B42">
        <v>294</v>
      </c>
      <c r="C42">
        <v>250</v>
      </c>
    </row>
    <row r="43" spans="1:3" x14ac:dyDescent="0.2">
      <c r="A43">
        <v>263</v>
      </c>
      <c r="B43">
        <v>289</v>
      </c>
      <c r="C43">
        <v>251</v>
      </c>
    </row>
    <row r="44" spans="1:3" x14ac:dyDescent="0.2">
      <c r="A44">
        <v>261</v>
      </c>
      <c r="B44">
        <v>289</v>
      </c>
      <c r="C44">
        <v>247</v>
      </c>
    </row>
    <row r="45" spans="1:3" x14ac:dyDescent="0.2">
      <c r="A45">
        <v>263</v>
      </c>
      <c r="B45">
        <v>287</v>
      </c>
      <c r="C45">
        <v>246</v>
      </c>
    </row>
    <row r="46" spans="1:3" x14ac:dyDescent="0.2">
      <c r="A46">
        <v>259</v>
      </c>
      <c r="B46">
        <v>291</v>
      </c>
      <c r="C46">
        <v>277</v>
      </c>
    </row>
    <row r="47" spans="1:3" x14ac:dyDescent="0.2">
      <c r="A47">
        <v>262</v>
      </c>
      <c r="B47">
        <v>300</v>
      </c>
      <c r="C47">
        <v>258</v>
      </c>
    </row>
    <row r="48" spans="1:3" x14ac:dyDescent="0.2">
      <c r="A48">
        <v>260</v>
      </c>
      <c r="B48">
        <v>284</v>
      </c>
      <c r="C48">
        <v>246</v>
      </c>
    </row>
    <row r="49" spans="1:3" x14ac:dyDescent="0.2">
      <c r="A49">
        <v>274</v>
      </c>
      <c r="B49">
        <v>288</v>
      </c>
      <c r="C49">
        <v>261</v>
      </c>
    </row>
    <row r="50" spans="1:3" x14ac:dyDescent="0.2">
      <c r="A50">
        <v>265</v>
      </c>
      <c r="B50">
        <v>293</v>
      </c>
      <c r="C50">
        <v>243</v>
      </c>
    </row>
    <row r="51" spans="1:3" x14ac:dyDescent="0.2">
      <c r="A51">
        <v>263</v>
      </c>
      <c r="B51">
        <v>295</v>
      </c>
      <c r="C51">
        <v>247</v>
      </c>
    </row>
    <row r="52" spans="1:3" x14ac:dyDescent="0.2">
      <c r="A52">
        <v>263</v>
      </c>
      <c r="B52">
        <v>294</v>
      </c>
      <c r="C52">
        <v>246</v>
      </c>
    </row>
    <row r="53" spans="1:3" x14ac:dyDescent="0.2">
      <c r="A53">
        <v>277</v>
      </c>
      <c r="B53">
        <v>297</v>
      </c>
      <c r="C53">
        <v>250</v>
      </c>
    </row>
    <row r="54" spans="1:3" x14ac:dyDescent="0.2">
      <c r="A54">
        <v>266</v>
      </c>
      <c r="B54">
        <v>299</v>
      </c>
      <c r="C54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3B35-1B88-4CCE-B5AA-60D42C3F161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267.5</v>
      </c>
      <c r="B2" s="4">
        <f>MEDIAN(B5:B54)</f>
        <v>298</v>
      </c>
      <c r="C2" s="5">
        <f>MEDIAN(C5:C54)</f>
        <v>256</v>
      </c>
      <c r="D2" s="1" t="s">
        <v>0</v>
      </c>
    </row>
    <row r="3" spans="1:4" ht="16" thickBot="1" x14ac:dyDescent="0.25">
      <c r="A3" s="6">
        <f>VAR(A5:A54)</f>
        <v>234.90816326530611</v>
      </c>
      <c r="B3" s="7">
        <f>VAR(B5:B54)</f>
        <v>61.214693877551049</v>
      </c>
      <c r="C3" s="8">
        <f>VAR(C5:C54)</f>
        <v>135.91836734693877</v>
      </c>
      <c r="D3" s="9" t="s">
        <v>1</v>
      </c>
    </row>
    <row r="4" spans="1:4" ht="16" thickBot="1" x14ac:dyDescent="0.25">
      <c r="A4" s="10">
        <f>STDEV(A5:A54)</f>
        <v>15.326714040044791</v>
      </c>
      <c r="B4" s="11">
        <f>STDEV(B5:B54)</f>
        <v>7.8239819706816203</v>
      </c>
      <c r="C4" s="12">
        <f>STDEV(C5:C54)</f>
        <v>11.658403293201808</v>
      </c>
      <c r="D4" s="1" t="s">
        <v>2</v>
      </c>
    </row>
    <row r="5" spans="1:4" x14ac:dyDescent="0.2">
      <c r="A5">
        <v>282</v>
      </c>
      <c r="B5">
        <v>304</v>
      </c>
      <c r="C5">
        <v>256</v>
      </c>
    </row>
    <row r="6" spans="1:4" x14ac:dyDescent="0.2">
      <c r="A6">
        <v>256</v>
      </c>
      <c r="B6">
        <v>288</v>
      </c>
      <c r="C6">
        <v>259</v>
      </c>
    </row>
    <row r="7" spans="1:4" x14ac:dyDescent="0.2">
      <c r="A7">
        <v>308</v>
      </c>
      <c r="B7">
        <v>314</v>
      </c>
      <c r="C7">
        <v>325</v>
      </c>
    </row>
    <row r="8" spans="1:4" x14ac:dyDescent="0.2">
      <c r="A8">
        <v>333</v>
      </c>
      <c r="B8">
        <v>309</v>
      </c>
      <c r="C8">
        <v>260</v>
      </c>
    </row>
    <row r="9" spans="1:4" x14ac:dyDescent="0.2">
      <c r="A9">
        <v>268</v>
      </c>
      <c r="B9">
        <v>298</v>
      </c>
      <c r="C9">
        <v>270</v>
      </c>
    </row>
    <row r="10" spans="1:4" x14ac:dyDescent="0.2">
      <c r="A10">
        <v>265</v>
      </c>
      <c r="B10">
        <v>296</v>
      </c>
      <c r="C10">
        <v>254</v>
      </c>
    </row>
    <row r="11" spans="1:4" x14ac:dyDescent="0.2">
      <c r="A11">
        <v>262</v>
      </c>
      <c r="B11">
        <v>323</v>
      </c>
      <c r="C11">
        <v>263</v>
      </c>
    </row>
    <row r="12" spans="1:4" x14ac:dyDescent="0.2">
      <c r="A12">
        <v>281</v>
      </c>
      <c r="B12">
        <v>300</v>
      </c>
      <c r="C12">
        <v>249</v>
      </c>
    </row>
    <row r="13" spans="1:4" x14ac:dyDescent="0.2">
      <c r="A13">
        <v>264</v>
      </c>
      <c r="B13">
        <v>296</v>
      </c>
      <c r="C13">
        <v>257</v>
      </c>
    </row>
    <row r="14" spans="1:4" x14ac:dyDescent="0.2">
      <c r="A14">
        <v>272</v>
      </c>
      <c r="B14">
        <v>304</v>
      </c>
      <c r="C14">
        <v>255</v>
      </c>
    </row>
    <row r="15" spans="1:4" x14ac:dyDescent="0.2">
      <c r="A15">
        <v>265</v>
      </c>
      <c r="B15">
        <v>318</v>
      </c>
      <c r="C15">
        <v>257</v>
      </c>
    </row>
    <row r="16" spans="1:4" x14ac:dyDescent="0.2">
      <c r="A16">
        <v>265</v>
      </c>
      <c r="B16">
        <v>296</v>
      </c>
      <c r="C16">
        <v>269</v>
      </c>
    </row>
    <row r="17" spans="1:3" x14ac:dyDescent="0.2">
      <c r="A17">
        <v>271</v>
      </c>
      <c r="B17">
        <v>294</v>
      </c>
      <c r="C17">
        <v>264</v>
      </c>
    </row>
    <row r="18" spans="1:3" x14ac:dyDescent="0.2">
      <c r="A18">
        <v>302</v>
      </c>
      <c r="B18">
        <v>310</v>
      </c>
      <c r="C18">
        <v>262</v>
      </c>
    </row>
    <row r="19" spans="1:3" x14ac:dyDescent="0.2">
      <c r="A19">
        <v>274</v>
      </c>
      <c r="B19">
        <v>294</v>
      </c>
      <c r="C19">
        <v>250</v>
      </c>
    </row>
    <row r="20" spans="1:3" x14ac:dyDescent="0.2">
      <c r="A20">
        <v>264</v>
      </c>
      <c r="B20">
        <v>310</v>
      </c>
      <c r="C20">
        <v>262</v>
      </c>
    </row>
    <row r="21" spans="1:3" x14ac:dyDescent="0.2">
      <c r="A21">
        <v>269</v>
      </c>
      <c r="B21">
        <v>293</v>
      </c>
      <c r="C21">
        <v>253</v>
      </c>
    </row>
    <row r="22" spans="1:3" x14ac:dyDescent="0.2">
      <c r="A22">
        <v>267</v>
      </c>
      <c r="B22">
        <v>296</v>
      </c>
      <c r="C22">
        <v>256</v>
      </c>
    </row>
    <row r="23" spans="1:3" x14ac:dyDescent="0.2">
      <c r="A23">
        <v>266</v>
      </c>
      <c r="B23">
        <v>292</v>
      </c>
      <c r="C23">
        <v>260</v>
      </c>
    </row>
    <row r="24" spans="1:3" x14ac:dyDescent="0.2">
      <c r="A24">
        <v>270</v>
      </c>
      <c r="B24">
        <v>296</v>
      </c>
      <c r="C24">
        <v>252</v>
      </c>
    </row>
    <row r="25" spans="1:3" x14ac:dyDescent="0.2">
      <c r="A25">
        <v>283</v>
      </c>
      <c r="B25">
        <v>298</v>
      </c>
      <c r="C25">
        <v>270</v>
      </c>
    </row>
    <row r="26" spans="1:3" x14ac:dyDescent="0.2">
      <c r="A26">
        <v>268</v>
      </c>
      <c r="B26">
        <v>305</v>
      </c>
      <c r="C26">
        <v>257</v>
      </c>
    </row>
    <row r="27" spans="1:3" x14ac:dyDescent="0.2">
      <c r="A27">
        <v>284</v>
      </c>
      <c r="B27">
        <v>294</v>
      </c>
      <c r="C27">
        <v>259</v>
      </c>
    </row>
    <row r="28" spans="1:3" x14ac:dyDescent="0.2">
      <c r="A28">
        <v>284</v>
      </c>
      <c r="B28">
        <v>300</v>
      </c>
      <c r="C28">
        <v>266</v>
      </c>
    </row>
    <row r="29" spans="1:3" x14ac:dyDescent="0.2">
      <c r="A29">
        <v>264</v>
      </c>
      <c r="B29">
        <v>297</v>
      </c>
      <c r="C29">
        <v>252</v>
      </c>
    </row>
    <row r="30" spans="1:3" x14ac:dyDescent="0.2">
      <c r="A30">
        <v>264</v>
      </c>
      <c r="B30">
        <v>291</v>
      </c>
      <c r="C30">
        <v>265</v>
      </c>
    </row>
    <row r="31" spans="1:3" x14ac:dyDescent="0.2">
      <c r="A31">
        <v>268</v>
      </c>
      <c r="B31">
        <v>294</v>
      </c>
      <c r="C31">
        <v>247</v>
      </c>
    </row>
    <row r="32" spans="1:3" x14ac:dyDescent="0.2">
      <c r="A32">
        <v>296</v>
      </c>
      <c r="B32">
        <v>304</v>
      </c>
      <c r="C32">
        <v>275</v>
      </c>
    </row>
    <row r="33" spans="1:3" x14ac:dyDescent="0.2">
      <c r="A33">
        <v>262</v>
      </c>
      <c r="B33">
        <v>300</v>
      </c>
      <c r="C33">
        <v>254</v>
      </c>
    </row>
    <row r="34" spans="1:3" x14ac:dyDescent="0.2">
      <c r="A34">
        <v>277</v>
      </c>
      <c r="B34">
        <v>302</v>
      </c>
      <c r="C34">
        <v>251</v>
      </c>
    </row>
    <row r="35" spans="1:3" x14ac:dyDescent="0.2">
      <c r="A35">
        <v>256</v>
      </c>
      <c r="B35">
        <v>293</v>
      </c>
      <c r="C35">
        <v>254</v>
      </c>
    </row>
    <row r="36" spans="1:3" x14ac:dyDescent="0.2">
      <c r="A36">
        <v>267</v>
      </c>
      <c r="B36">
        <v>300</v>
      </c>
      <c r="C36">
        <v>255</v>
      </c>
    </row>
    <row r="37" spans="1:3" x14ac:dyDescent="0.2">
      <c r="A37">
        <v>265</v>
      </c>
      <c r="B37">
        <v>310</v>
      </c>
      <c r="C37">
        <v>248</v>
      </c>
    </row>
    <row r="38" spans="1:3" x14ac:dyDescent="0.2">
      <c r="A38">
        <v>262</v>
      </c>
      <c r="B38">
        <v>295</v>
      </c>
      <c r="C38">
        <v>252</v>
      </c>
    </row>
    <row r="39" spans="1:3" x14ac:dyDescent="0.2">
      <c r="A39">
        <v>290</v>
      </c>
      <c r="B39">
        <v>302</v>
      </c>
      <c r="C39">
        <v>265</v>
      </c>
    </row>
    <row r="40" spans="1:3" x14ac:dyDescent="0.2">
      <c r="A40">
        <v>257</v>
      </c>
      <c r="B40">
        <v>294</v>
      </c>
      <c r="C40">
        <v>256</v>
      </c>
    </row>
    <row r="41" spans="1:3" x14ac:dyDescent="0.2">
      <c r="A41">
        <v>273</v>
      </c>
      <c r="B41">
        <v>295</v>
      </c>
      <c r="C41">
        <v>255</v>
      </c>
    </row>
    <row r="42" spans="1:3" x14ac:dyDescent="0.2">
      <c r="A42">
        <v>263</v>
      </c>
      <c r="B42">
        <v>292</v>
      </c>
      <c r="C42">
        <v>246</v>
      </c>
    </row>
    <row r="43" spans="1:3" x14ac:dyDescent="0.2">
      <c r="A43">
        <v>261</v>
      </c>
      <c r="B43">
        <v>308</v>
      </c>
      <c r="C43">
        <v>255</v>
      </c>
    </row>
    <row r="44" spans="1:3" x14ac:dyDescent="0.2">
      <c r="A44">
        <v>267</v>
      </c>
      <c r="B44">
        <v>298</v>
      </c>
      <c r="C44">
        <v>248</v>
      </c>
    </row>
    <row r="45" spans="1:3" x14ac:dyDescent="0.2">
      <c r="A45">
        <v>264</v>
      </c>
      <c r="B45">
        <v>292</v>
      </c>
      <c r="C45">
        <v>248</v>
      </c>
    </row>
    <row r="46" spans="1:3" x14ac:dyDescent="0.2">
      <c r="A46">
        <v>286</v>
      </c>
      <c r="B46">
        <v>304</v>
      </c>
      <c r="C46">
        <v>259</v>
      </c>
    </row>
    <row r="47" spans="1:3" x14ac:dyDescent="0.2">
      <c r="A47">
        <v>260</v>
      </c>
      <c r="B47">
        <v>294</v>
      </c>
      <c r="C47">
        <v>252</v>
      </c>
    </row>
    <row r="48" spans="1:3" x14ac:dyDescent="0.2">
      <c r="A48">
        <v>302</v>
      </c>
      <c r="B48">
        <v>309</v>
      </c>
      <c r="C48">
        <v>257</v>
      </c>
    </row>
    <row r="49" spans="1:3" x14ac:dyDescent="0.2">
      <c r="A49">
        <v>272</v>
      </c>
      <c r="B49">
        <v>320</v>
      </c>
      <c r="C49">
        <v>251</v>
      </c>
    </row>
    <row r="50" spans="1:3" x14ac:dyDescent="0.2">
      <c r="A50">
        <v>300</v>
      </c>
      <c r="B50">
        <v>301</v>
      </c>
      <c r="C50">
        <v>258</v>
      </c>
    </row>
    <row r="51" spans="1:3" x14ac:dyDescent="0.2">
      <c r="A51">
        <v>266</v>
      </c>
      <c r="B51">
        <v>299</v>
      </c>
      <c r="C51">
        <v>255</v>
      </c>
    </row>
    <row r="52" spans="1:3" x14ac:dyDescent="0.2">
      <c r="A52">
        <v>266</v>
      </c>
      <c r="B52">
        <v>297</v>
      </c>
      <c r="C52">
        <v>249</v>
      </c>
    </row>
    <row r="53" spans="1:3" x14ac:dyDescent="0.2">
      <c r="A53">
        <v>281</v>
      </c>
      <c r="B53">
        <v>304</v>
      </c>
      <c r="C53">
        <v>256</v>
      </c>
    </row>
    <row r="54" spans="1:3" x14ac:dyDescent="0.2">
      <c r="A54">
        <v>263</v>
      </c>
      <c r="B54">
        <v>295</v>
      </c>
      <c r="C54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60BD-F30C-4ADE-B610-7763BA2CEEA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274</v>
      </c>
      <c r="B2" s="4">
        <f>MEDIAN(B5:B54)</f>
        <v>304.5</v>
      </c>
      <c r="C2" s="5">
        <f>MEDIAN(C5:C54)</f>
        <v>257.5</v>
      </c>
      <c r="D2" s="1" t="s">
        <v>0</v>
      </c>
    </row>
    <row r="3" spans="1:4" ht="16" thickBot="1" x14ac:dyDescent="0.25">
      <c r="A3" s="6">
        <f>VAR(A5:A54)</f>
        <v>68.264897959183628</v>
      </c>
      <c r="B3" s="7">
        <f>VAR(B5:B54)</f>
        <v>89.265714285714282</v>
      </c>
      <c r="C3" s="8">
        <f>VAR(C5:C54)</f>
        <v>55.397551020408081</v>
      </c>
      <c r="D3" s="9" t="s">
        <v>1</v>
      </c>
    </row>
    <row r="4" spans="1:4" ht="16" thickBot="1" x14ac:dyDescent="0.25">
      <c r="A4" s="10">
        <f>STDEV(A5:A54)</f>
        <v>8.2622574372373325</v>
      </c>
      <c r="B4" s="11">
        <f>STDEV(B5:B54)</f>
        <v>9.4480534654347874</v>
      </c>
      <c r="C4" s="12">
        <f>STDEV(C5:C54)</f>
        <v>7.4429531115282517</v>
      </c>
      <c r="D4" s="1" t="s">
        <v>2</v>
      </c>
    </row>
    <row r="5" spans="1:4" x14ac:dyDescent="0.2">
      <c r="A5">
        <v>281</v>
      </c>
      <c r="B5">
        <v>295</v>
      </c>
      <c r="C5">
        <v>255</v>
      </c>
    </row>
    <row r="6" spans="1:4" x14ac:dyDescent="0.2">
      <c r="A6">
        <v>275</v>
      </c>
      <c r="B6">
        <v>303</v>
      </c>
      <c r="C6">
        <v>260</v>
      </c>
    </row>
    <row r="7" spans="1:4" x14ac:dyDescent="0.2">
      <c r="A7">
        <v>271</v>
      </c>
      <c r="B7">
        <v>306</v>
      </c>
      <c r="C7">
        <v>253</v>
      </c>
    </row>
    <row r="8" spans="1:4" x14ac:dyDescent="0.2">
      <c r="A8">
        <v>279</v>
      </c>
      <c r="B8">
        <v>305</v>
      </c>
      <c r="C8">
        <v>254</v>
      </c>
    </row>
    <row r="9" spans="1:4" x14ac:dyDescent="0.2">
      <c r="A9">
        <v>267</v>
      </c>
      <c r="B9">
        <v>332</v>
      </c>
      <c r="C9">
        <v>288</v>
      </c>
    </row>
    <row r="10" spans="1:4" x14ac:dyDescent="0.2">
      <c r="A10">
        <v>279</v>
      </c>
      <c r="B10">
        <v>308</v>
      </c>
      <c r="C10">
        <v>253</v>
      </c>
    </row>
    <row r="11" spans="1:4" x14ac:dyDescent="0.2">
      <c r="A11">
        <v>271</v>
      </c>
      <c r="B11">
        <v>311</v>
      </c>
      <c r="C11">
        <v>260</v>
      </c>
    </row>
    <row r="12" spans="1:4" x14ac:dyDescent="0.2">
      <c r="A12">
        <v>280</v>
      </c>
      <c r="B12">
        <v>299</v>
      </c>
      <c r="C12">
        <v>269</v>
      </c>
    </row>
    <row r="13" spans="1:4" x14ac:dyDescent="0.2">
      <c r="A13">
        <v>286</v>
      </c>
      <c r="B13">
        <v>301</v>
      </c>
      <c r="C13">
        <v>257</v>
      </c>
    </row>
    <row r="14" spans="1:4" x14ac:dyDescent="0.2">
      <c r="A14">
        <v>283</v>
      </c>
      <c r="B14">
        <v>300</v>
      </c>
      <c r="C14">
        <v>261</v>
      </c>
    </row>
    <row r="15" spans="1:4" x14ac:dyDescent="0.2">
      <c r="A15">
        <v>283</v>
      </c>
      <c r="B15">
        <v>329</v>
      </c>
      <c r="C15">
        <v>275</v>
      </c>
    </row>
    <row r="16" spans="1:4" x14ac:dyDescent="0.2">
      <c r="A16">
        <v>268</v>
      </c>
      <c r="B16">
        <v>295</v>
      </c>
      <c r="C16">
        <v>251</v>
      </c>
    </row>
    <row r="17" spans="1:3" x14ac:dyDescent="0.2">
      <c r="A17">
        <v>274</v>
      </c>
      <c r="B17">
        <v>306</v>
      </c>
      <c r="C17">
        <v>262</v>
      </c>
    </row>
    <row r="18" spans="1:3" x14ac:dyDescent="0.2">
      <c r="A18">
        <v>268</v>
      </c>
      <c r="B18">
        <v>313</v>
      </c>
      <c r="C18">
        <v>258</v>
      </c>
    </row>
    <row r="19" spans="1:3" x14ac:dyDescent="0.2">
      <c r="A19">
        <v>284</v>
      </c>
      <c r="B19">
        <v>306</v>
      </c>
      <c r="C19">
        <v>257</v>
      </c>
    </row>
    <row r="20" spans="1:3" x14ac:dyDescent="0.2">
      <c r="A20">
        <v>270</v>
      </c>
      <c r="B20">
        <v>307</v>
      </c>
      <c r="C20">
        <v>256</v>
      </c>
    </row>
    <row r="21" spans="1:3" x14ac:dyDescent="0.2">
      <c r="A21">
        <v>269</v>
      </c>
      <c r="B21">
        <v>329</v>
      </c>
      <c r="C21">
        <v>263</v>
      </c>
    </row>
    <row r="22" spans="1:3" x14ac:dyDescent="0.2">
      <c r="A22">
        <v>275</v>
      </c>
      <c r="B22">
        <v>303</v>
      </c>
      <c r="C22">
        <v>256</v>
      </c>
    </row>
    <row r="23" spans="1:3" x14ac:dyDescent="0.2">
      <c r="A23">
        <v>271</v>
      </c>
      <c r="B23">
        <v>304</v>
      </c>
      <c r="C23">
        <v>258</v>
      </c>
    </row>
    <row r="24" spans="1:3" x14ac:dyDescent="0.2">
      <c r="A24">
        <v>268</v>
      </c>
      <c r="B24">
        <v>307</v>
      </c>
      <c r="C24">
        <v>254</v>
      </c>
    </row>
    <row r="25" spans="1:3" x14ac:dyDescent="0.2">
      <c r="A25">
        <v>275</v>
      </c>
      <c r="B25">
        <v>296</v>
      </c>
      <c r="C25">
        <v>252</v>
      </c>
    </row>
    <row r="26" spans="1:3" x14ac:dyDescent="0.2">
      <c r="A26">
        <v>266</v>
      </c>
      <c r="B26">
        <v>308</v>
      </c>
      <c r="C26">
        <v>258</v>
      </c>
    </row>
    <row r="27" spans="1:3" x14ac:dyDescent="0.2">
      <c r="A27">
        <v>282</v>
      </c>
      <c r="B27">
        <v>311</v>
      </c>
      <c r="C27">
        <v>273</v>
      </c>
    </row>
    <row r="28" spans="1:3" x14ac:dyDescent="0.2">
      <c r="A28">
        <v>281</v>
      </c>
      <c r="B28">
        <v>305</v>
      </c>
      <c r="C28">
        <v>256</v>
      </c>
    </row>
    <row r="29" spans="1:3" x14ac:dyDescent="0.2">
      <c r="A29">
        <v>265</v>
      </c>
      <c r="B29">
        <v>314</v>
      </c>
      <c r="C29">
        <v>257</v>
      </c>
    </row>
    <row r="30" spans="1:3" x14ac:dyDescent="0.2">
      <c r="A30">
        <v>287</v>
      </c>
      <c r="B30">
        <v>313</v>
      </c>
      <c r="C30">
        <v>259</v>
      </c>
    </row>
    <row r="31" spans="1:3" x14ac:dyDescent="0.2">
      <c r="A31">
        <v>286</v>
      </c>
      <c r="B31">
        <v>302</v>
      </c>
      <c r="C31">
        <v>256</v>
      </c>
    </row>
    <row r="32" spans="1:3" x14ac:dyDescent="0.2">
      <c r="A32">
        <v>264</v>
      </c>
      <c r="B32">
        <v>302</v>
      </c>
      <c r="C32">
        <v>252</v>
      </c>
    </row>
    <row r="33" spans="1:3" x14ac:dyDescent="0.2">
      <c r="A33">
        <v>272</v>
      </c>
      <c r="B33">
        <v>304</v>
      </c>
      <c r="C33">
        <v>277</v>
      </c>
    </row>
    <row r="34" spans="1:3" x14ac:dyDescent="0.2">
      <c r="A34">
        <v>287</v>
      </c>
      <c r="B34">
        <v>301</v>
      </c>
      <c r="C34">
        <v>256</v>
      </c>
    </row>
    <row r="35" spans="1:3" x14ac:dyDescent="0.2">
      <c r="A35">
        <v>267</v>
      </c>
      <c r="B35">
        <v>296</v>
      </c>
      <c r="C35">
        <v>266</v>
      </c>
    </row>
    <row r="36" spans="1:3" x14ac:dyDescent="0.2">
      <c r="A36">
        <v>271</v>
      </c>
      <c r="B36">
        <v>302</v>
      </c>
      <c r="C36">
        <v>260</v>
      </c>
    </row>
    <row r="37" spans="1:3" x14ac:dyDescent="0.2">
      <c r="A37">
        <v>274</v>
      </c>
      <c r="B37">
        <v>309</v>
      </c>
      <c r="C37">
        <v>256</v>
      </c>
    </row>
    <row r="38" spans="1:3" x14ac:dyDescent="0.2">
      <c r="A38">
        <v>268</v>
      </c>
      <c r="B38">
        <v>291</v>
      </c>
      <c r="C38">
        <v>261</v>
      </c>
    </row>
    <row r="39" spans="1:3" x14ac:dyDescent="0.2">
      <c r="A39">
        <v>259</v>
      </c>
      <c r="B39">
        <v>316</v>
      </c>
      <c r="C39">
        <v>277</v>
      </c>
    </row>
    <row r="40" spans="1:3" x14ac:dyDescent="0.2">
      <c r="A40">
        <v>277</v>
      </c>
      <c r="B40">
        <v>319</v>
      </c>
      <c r="C40">
        <v>260</v>
      </c>
    </row>
    <row r="41" spans="1:3" x14ac:dyDescent="0.2">
      <c r="A41">
        <v>268</v>
      </c>
      <c r="B41">
        <v>294</v>
      </c>
      <c r="C41">
        <v>266</v>
      </c>
    </row>
    <row r="42" spans="1:3" x14ac:dyDescent="0.2">
      <c r="A42">
        <v>284</v>
      </c>
      <c r="B42">
        <v>310</v>
      </c>
      <c r="C42">
        <v>256</v>
      </c>
    </row>
    <row r="43" spans="1:3" x14ac:dyDescent="0.2">
      <c r="A43">
        <v>266</v>
      </c>
      <c r="B43">
        <v>309</v>
      </c>
      <c r="C43">
        <v>257</v>
      </c>
    </row>
    <row r="44" spans="1:3" x14ac:dyDescent="0.2">
      <c r="A44">
        <v>272</v>
      </c>
      <c r="B44">
        <v>299</v>
      </c>
      <c r="C44">
        <v>259</v>
      </c>
    </row>
    <row r="45" spans="1:3" x14ac:dyDescent="0.2">
      <c r="A45">
        <v>281</v>
      </c>
      <c r="B45">
        <v>301</v>
      </c>
      <c r="C45">
        <v>254</v>
      </c>
    </row>
    <row r="46" spans="1:3" x14ac:dyDescent="0.2">
      <c r="A46">
        <v>280</v>
      </c>
      <c r="B46">
        <v>312</v>
      </c>
      <c r="C46">
        <v>257</v>
      </c>
    </row>
    <row r="47" spans="1:3" x14ac:dyDescent="0.2">
      <c r="A47">
        <v>268</v>
      </c>
      <c r="B47">
        <v>296</v>
      </c>
      <c r="C47">
        <v>255</v>
      </c>
    </row>
    <row r="48" spans="1:3" x14ac:dyDescent="0.2">
      <c r="A48">
        <v>284</v>
      </c>
      <c r="B48">
        <v>291</v>
      </c>
      <c r="C48">
        <v>256</v>
      </c>
    </row>
    <row r="49" spans="1:3" x14ac:dyDescent="0.2">
      <c r="A49">
        <v>268</v>
      </c>
      <c r="B49">
        <v>323</v>
      </c>
      <c r="C49">
        <v>259</v>
      </c>
    </row>
    <row r="50" spans="1:3" x14ac:dyDescent="0.2">
      <c r="A50">
        <v>264</v>
      </c>
      <c r="B50">
        <v>296</v>
      </c>
      <c r="C50">
        <v>251</v>
      </c>
    </row>
    <row r="51" spans="1:3" x14ac:dyDescent="0.2">
      <c r="A51">
        <v>281</v>
      </c>
      <c r="B51">
        <v>300</v>
      </c>
      <c r="C51">
        <v>260</v>
      </c>
    </row>
    <row r="52" spans="1:3" x14ac:dyDescent="0.2">
      <c r="A52">
        <v>300</v>
      </c>
      <c r="B52">
        <v>317</v>
      </c>
      <c r="C52">
        <v>260</v>
      </c>
    </row>
    <row r="53" spans="1:3" x14ac:dyDescent="0.2">
      <c r="A53">
        <v>267</v>
      </c>
      <c r="B53">
        <v>298</v>
      </c>
      <c r="C53">
        <v>258</v>
      </c>
    </row>
    <row r="54" spans="1:3" x14ac:dyDescent="0.2">
      <c r="A54">
        <v>285</v>
      </c>
      <c r="B54">
        <v>299</v>
      </c>
      <c r="C54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427-05CF-4A46-ABFC-7A3469A1AD65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279.5</v>
      </c>
      <c r="B2" s="4">
        <f>MEDIAN(B5:B54)</f>
        <v>312</v>
      </c>
      <c r="C2" s="5">
        <f>MEDIAN(C5:C54)</f>
        <v>264.5</v>
      </c>
      <c r="D2" s="1" t="s">
        <v>0</v>
      </c>
    </row>
    <row r="3" spans="1:4" ht="16" thickBot="1" x14ac:dyDescent="0.25">
      <c r="A3" s="6">
        <f>VAR(A5:A54)</f>
        <v>46.97795918367347</v>
      </c>
      <c r="B3" s="7">
        <f>VAR(B5:B54)</f>
        <v>206.58163265306129</v>
      </c>
      <c r="C3" s="8">
        <f>VAR(C5:C54)</f>
        <v>104.99959183673462</v>
      </c>
      <c r="D3" s="9" t="s">
        <v>1</v>
      </c>
    </row>
    <row r="4" spans="1:4" ht="16" thickBot="1" x14ac:dyDescent="0.25">
      <c r="A4" s="10">
        <f>STDEV(A5:A54)</f>
        <v>6.8540469201540679</v>
      </c>
      <c r="B4" s="11">
        <f>STDEV(B5:B54)</f>
        <v>14.372947945813388</v>
      </c>
      <c r="C4" s="12">
        <f>STDEV(C5:C54)</f>
        <v>10.246930849612221</v>
      </c>
      <c r="D4" s="1" t="s">
        <v>2</v>
      </c>
    </row>
    <row r="5" spans="1:4" x14ac:dyDescent="0.2">
      <c r="A5">
        <v>286</v>
      </c>
      <c r="B5">
        <v>313</v>
      </c>
      <c r="C5">
        <v>259</v>
      </c>
    </row>
    <row r="6" spans="1:4" x14ac:dyDescent="0.2">
      <c r="A6">
        <v>277</v>
      </c>
      <c r="B6">
        <v>302</v>
      </c>
      <c r="C6">
        <v>258</v>
      </c>
    </row>
    <row r="7" spans="1:4" x14ac:dyDescent="0.2">
      <c r="A7">
        <v>273</v>
      </c>
      <c r="B7">
        <v>311</v>
      </c>
      <c r="C7">
        <v>280</v>
      </c>
    </row>
    <row r="8" spans="1:4" x14ac:dyDescent="0.2">
      <c r="A8">
        <v>286</v>
      </c>
      <c r="B8">
        <v>315</v>
      </c>
      <c r="C8">
        <v>263</v>
      </c>
    </row>
    <row r="9" spans="1:4" x14ac:dyDescent="0.2">
      <c r="A9">
        <v>276</v>
      </c>
      <c r="B9">
        <v>308</v>
      </c>
      <c r="C9">
        <v>271</v>
      </c>
    </row>
    <row r="10" spans="1:4" x14ac:dyDescent="0.2">
      <c r="A10">
        <v>282</v>
      </c>
      <c r="B10">
        <v>319</v>
      </c>
      <c r="C10">
        <v>268</v>
      </c>
    </row>
    <row r="11" spans="1:4" x14ac:dyDescent="0.2">
      <c r="A11">
        <v>286</v>
      </c>
      <c r="B11">
        <v>309</v>
      </c>
      <c r="C11">
        <v>260</v>
      </c>
    </row>
    <row r="12" spans="1:4" x14ac:dyDescent="0.2">
      <c r="A12">
        <v>272</v>
      </c>
      <c r="B12">
        <v>318</v>
      </c>
      <c r="C12">
        <v>258</v>
      </c>
    </row>
    <row r="13" spans="1:4" x14ac:dyDescent="0.2">
      <c r="A13">
        <v>288</v>
      </c>
      <c r="B13">
        <v>368</v>
      </c>
      <c r="C13">
        <v>279</v>
      </c>
    </row>
    <row r="14" spans="1:4" x14ac:dyDescent="0.2">
      <c r="A14">
        <v>285</v>
      </c>
      <c r="B14">
        <v>320</v>
      </c>
      <c r="C14">
        <v>269</v>
      </c>
    </row>
    <row r="15" spans="1:4" x14ac:dyDescent="0.2">
      <c r="A15">
        <v>285</v>
      </c>
      <c r="B15">
        <v>303</v>
      </c>
      <c r="C15">
        <v>255</v>
      </c>
    </row>
    <row r="16" spans="1:4" x14ac:dyDescent="0.2">
      <c r="A16">
        <v>301</v>
      </c>
      <c r="B16">
        <v>315</v>
      </c>
      <c r="C16">
        <v>260</v>
      </c>
    </row>
    <row r="17" spans="1:3" x14ac:dyDescent="0.2">
      <c r="A17">
        <v>274</v>
      </c>
      <c r="B17">
        <v>303</v>
      </c>
      <c r="C17">
        <v>279</v>
      </c>
    </row>
    <row r="18" spans="1:3" x14ac:dyDescent="0.2">
      <c r="A18">
        <v>280</v>
      </c>
      <c r="B18">
        <v>327</v>
      </c>
      <c r="C18">
        <v>275</v>
      </c>
    </row>
    <row r="19" spans="1:3" x14ac:dyDescent="0.2">
      <c r="A19">
        <v>277</v>
      </c>
      <c r="B19">
        <v>306</v>
      </c>
      <c r="C19">
        <v>257</v>
      </c>
    </row>
    <row r="20" spans="1:3" x14ac:dyDescent="0.2">
      <c r="A20">
        <v>278</v>
      </c>
      <c r="B20">
        <v>311</v>
      </c>
      <c r="C20">
        <v>260</v>
      </c>
    </row>
    <row r="21" spans="1:3" x14ac:dyDescent="0.2">
      <c r="A21">
        <v>272</v>
      </c>
      <c r="B21">
        <v>333</v>
      </c>
      <c r="C21">
        <v>287</v>
      </c>
    </row>
    <row r="22" spans="1:3" x14ac:dyDescent="0.2">
      <c r="A22">
        <v>279</v>
      </c>
      <c r="B22">
        <v>304</v>
      </c>
      <c r="C22">
        <v>255</v>
      </c>
    </row>
    <row r="23" spans="1:3" x14ac:dyDescent="0.2">
      <c r="A23">
        <v>273</v>
      </c>
      <c r="B23">
        <v>303</v>
      </c>
      <c r="C23">
        <v>283</v>
      </c>
    </row>
    <row r="24" spans="1:3" x14ac:dyDescent="0.2">
      <c r="A24">
        <v>295</v>
      </c>
      <c r="B24">
        <v>313</v>
      </c>
      <c r="C24">
        <v>257</v>
      </c>
    </row>
    <row r="25" spans="1:3" x14ac:dyDescent="0.2">
      <c r="A25">
        <v>287</v>
      </c>
      <c r="B25">
        <v>319</v>
      </c>
      <c r="C25">
        <v>270</v>
      </c>
    </row>
    <row r="26" spans="1:3" x14ac:dyDescent="0.2">
      <c r="A26">
        <v>277</v>
      </c>
      <c r="B26">
        <v>312</v>
      </c>
      <c r="C26">
        <v>301</v>
      </c>
    </row>
    <row r="27" spans="1:3" x14ac:dyDescent="0.2">
      <c r="A27">
        <v>276</v>
      </c>
      <c r="B27">
        <v>307</v>
      </c>
      <c r="C27">
        <v>256</v>
      </c>
    </row>
    <row r="28" spans="1:3" x14ac:dyDescent="0.2">
      <c r="A28">
        <v>276</v>
      </c>
      <c r="B28">
        <v>313</v>
      </c>
      <c r="C28">
        <v>263</v>
      </c>
    </row>
    <row r="29" spans="1:3" x14ac:dyDescent="0.2">
      <c r="A29">
        <v>290</v>
      </c>
      <c r="B29">
        <v>344</v>
      </c>
      <c r="C29">
        <v>272</v>
      </c>
    </row>
    <row r="30" spans="1:3" x14ac:dyDescent="0.2">
      <c r="A30">
        <v>283</v>
      </c>
      <c r="B30">
        <v>312</v>
      </c>
      <c r="C30">
        <v>267</v>
      </c>
    </row>
    <row r="31" spans="1:3" x14ac:dyDescent="0.2">
      <c r="A31">
        <v>281</v>
      </c>
      <c r="B31">
        <v>318</v>
      </c>
      <c r="C31">
        <v>266</v>
      </c>
    </row>
    <row r="32" spans="1:3" x14ac:dyDescent="0.2">
      <c r="A32">
        <v>281</v>
      </c>
      <c r="B32">
        <v>301</v>
      </c>
      <c r="C32">
        <v>257</v>
      </c>
    </row>
    <row r="33" spans="1:3" x14ac:dyDescent="0.2">
      <c r="A33">
        <v>275</v>
      </c>
      <c r="B33">
        <v>303</v>
      </c>
      <c r="C33">
        <v>268</v>
      </c>
    </row>
    <row r="34" spans="1:3" x14ac:dyDescent="0.2">
      <c r="A34">
        <v>272</v>
      </c>
      <c r="B34">
        <v>327</v>
      </c>
      <c r="C34">
        <v>278</v>
      </c>
    </row>
    <row r="35" spans="1:3" x14ac:dyDescent="0.2">
      <c r="A35">
        <v>280</v>
      </c>
      <c r="B35">
        <v>312</v>
      </c>
      <c r="C35">
        <v>265</v>
      </c>
    </row>
    <row r="36" spans="1:3" x14ac:dyDescent="0.2">
      <c r="A36">
        <v>276</v>
      </c>
      <c r="B36">
        <v>313</v>
      </c>
      <c r="C36">
        <v>264</v>
      </c>
    </row>
    <row r="37" spans="1:3" x14ac:dyDescent="0.2">
      <c r="A37">
        <v>273</v>
      </c>
      <c r="B37">
        <v>332</v>
      </c>
      <c r="C37">
        <v>276</v>
      </c>
    </row>
    <row r="38" spans="1:3" x14ac:dyDescent="0.2">
      <c r="A38">
        <v>277</v>
      </c>
      <c r="B38">
        <v>309</v>
      </c>
      <c r="C38">
        <v>260</v>
      </c>
    </row>
    <row r="39" spans="1:3" x14ac:dyDescent="0.2">
      <c r="A39">
        <v>286</v>
      </c>
      <c r="B39">
        <v>310</v>
      </c>
      <c r="C39">
        <v>279</v>
      </c>
    </row>
    <row r="40" spans="1:3" x14ac:dyDescent="0.2">
      <c r="A40">
        <v>287</v>
      </c>
      <c r="B40">
        <v>312</v>
      </c>
      <c r="C40">
        <v>264</v>
      </c>
    </row>
    <row r="41" spans="1:3" x14ac:dyDescent="0.2">
      <c r="A41">
        <v>278</v>
      </c>
      <c r="B41">
        <v>312</v>
      </c>
      <c r="C41">
        <v>266</v>
      </c>
    </row>
    <row r="42" spans="1:3" x14ac:dyDescent="0.2">
      <c r="A42">
        <v>266</v>
      </c>
      <c r="B42">
        <v>303</v>
      </c>
      <c r="C42">
        <v>273</v>
      </c>
    </row>
    <row r="43" spans="1:3" x14ac:dyDescent="0.2">
      <c r="A43">
        <v>290</v>
      </c>
      <c r="B43">
        <v>309</v>
      </c>
      <c r="C43">
        <v>255</v>
      </c>
    </row>
    <row r="44" spans="1:3" x14ac:dyDescent="0.2">
      <c r="A44">
        <v>269</v>
      </c>
      <c r="B44">
        <v>313</v>
      </c>
      <c r="C44">
        <v>256</v>
      </c>
    </row>
    <row r="45" spans="1:3" x14ac:dyDescent="0.2">
      <c r="A45">
        <v>280</v>
      </c>
      <c r="B45">
        <v>351</v>
      </c>
      <c r="C45">
        <v>276</v>
      </c>
    </row>
    <row r="46" spans="1:3" x14ac:dyDescent="0.2">
      <c r="A46">
        <v>278</v>
      </c>
      <c r="B46">
        <v>302</v>
      </c>
      <c r="C46">
        <v>260</v>
      </c>
    </row>
    <row r="47" spans="1:3" x14ac:dyDescent="0.2">
      <c r="A47">
        <v>286</v>
      </c>
      <c r="B47">
        <v>356</v>
      </c>
      <c r="C47">
        <v>263</v>
      </c>
    </row>
    <row r="48" spans="1:3" x14ac:dyDescent="0.2">
      <c r="A48">
        <v>272</v>
      </c>
      <c r="B48">
        <v>308</v>
      </c>
      <c r="C48">
        <v>258</v>
      </c>
    </row>
    <row r="49" spans="1:3" x14ac:dyDescent="0.2">
      <c r="A49">
        <v>270</v>
      </c>
      <c r="B49">
        <v>303</v>
      </c>
      <c r="C49">
        <v>265</v>
      </c>
    </row>
    <row r="50" spans="1:3" x14ac:dyDescent="0.2">
      <c r="A50">
        <v>283</v>
      </c>
      <c r="B50">
        <v>331</v>
      </c>
      <c r="C50">
        <v>290</v>
      </c>
    </row>
    <row r="51" spans="1:3" x14ac:dyDescent="0.2">
      <c r="A51">
        <v>283</v>
      </c>
      <c r="B51">
        <v>312</v>
      </c>
      <c r="C51">
        <v>263</v>
      </c>
    </row>
    <row r="52" spans="1:3" x14ac:dyDescent="0.2">
      <c r="A52">
        <v>282</v>
      </c>
      <c r="B52">
        <v>322</v>
      </c>
      <c r="C52">
        <v>267</v>
      </c>
    </row>
    <row r="53" spans="1:3" x14ac:dyDescent="0.2">
      <c r="A53">
        <v>277</v>
      </c>
      <c r="B53">
        <v>330</v>
      </c>
      <c r="C53">
        <v>262</v>
      </c>
    </row>
    <row r="54" spans="1:3" x14ac:dyDescent="0.2">
      <c r="A54">
        <v>282</v>
      </c>
      <c r="B54">
        <v>308</v>
      </c>
      <c r="C54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EECD-6544-4505-9BB5-1FE241846B6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288</v>
      </c>
      <c r="B2" s="4">
        <f>MEDIAN(B5:B54)</f>
        <v>319</v>
      </c>
      <c r="C2" s="5">
        <f>MEDIAN(C5:C54)</f>
        <v>271</v>
      </c>
      <c r="D2" s="1" t="s">
        <v>0</v>
      </c>
    </row>
    <row r="3" spans="1:4" ht="16" thickBot="1" x14ac:dyDescent="0.25">
      <c r="A3" s="6">
        <f>VAR(A5:A54)</f>
        <v>226.89142857142855</v>
      </c>
      <c r="B3" s="7">
        <f>VAR(B5:B54)</f>
        <v>214.1893877551019</v>
      </c>
      <c r="C3" s="8">
        <f>VAR(C5:C54)</f>
        <v>198.88000000000002</v>
      </c>
      <c r="D3" s="9" t="s">
        <v>1</v>
      </c>
    </row>
    <row r="4" spans="1:4" ht="16" thickBot="1" x14ac:dyDescent="0.25">
      <c r="A4" s="10">
        <f>STDEV(A5:A54)</f>
        <v>15.062915672984051</v>
      </c>
      <c r="B4" s="11">
        <f>STDEV(B5:B54)</f>
        <v>14.635210547002798</v>
      </c>
      <c r="C4" s="12">
        <f>STDEV(C5:C54)</f>
        <v>14.102482051043356</v>
      </c>
      <c r="D4" s="1" t="s">
        <v>2</v>
      </c>
    </row>
    <row r="5" spans="1:4" x14ac:dyDescent="0.2">
      <c r="A5">
        <v>304</v>
      </c>
      <c r="B5">
        <v>311</v>
      </c>
      <c r="C5">
        <v>288</v>
      </c>
    </row>
    <row r="6" spans="1:4" x14ac:dyDescent="0.2">
      <c r="A6">
        <v>301</v>
      </c>
      <c r="B6">
        <v>312</v>
      </c>
      <c r="C6">
        <v>288</v>
      </c>
    </row>
    <row r="7" spans="1:4" x14ac:dyDescent="0.2">
      <c r="A7">
        <v>282</v>
      </c>
      <c r="B7">
        <v>314</v>
      </c>
      <c r="C7">
        <v>271</v>
      </c>
    </row>
    <row r="8" spans="1:4" x14ac:dyDescent="0.2">
      <c r="A8">
        <v>283</v>
      </c>
      <c r="B8">
        <v>326</v>
      </c>
      <c r="C8">
        <v>275</v>
      </c>
    </row>
    <row r="9" spans="1:4" x14ac:dyDescent="0.2">
      <c r="A9">
        <v>284</v>
      </c>
      <c r="B9">
        <v>328</v>
      </c>
      <c r="C9">
        <v>287</v>
      </c>
    </row>
    <row r="10" spans="1:4" x14ac:dyDescent="0.2">
      <c r="A10">
        <v>290</v>
      </c>
      <c r="B10">
        <v>340</v>
      </c>
      <c r="C10">
        <v>276</v>
      </c>
    </row>
    <row r="11" spans="1:4" x14ac:dyDescent="0.2">
      <c r="A11">
        <v>360</v>
      </c>
      <c r="B11">
        <v>392</v>
      </c>
      <c r="C11">
        <v>269</v>
      </c>
    </row>
    <row r="12" spans="1:4" x14ac:dyDescent="0.2">
      <c r="A12">
        <v>282</v>
      </c>
      <c r="B12">
        <v>315</v>
      </c>
      <c r="C12">
        <v>270</v>
      </c>
    </row>
    <row r="13" spans="1:4" x14ac:dyDescent="0.2">
      <c r="A13">
        <v>295</v>
      </c>
      <c r="B13">
        <v>319</v>
      </c>
      <c r="C13">
        <v>272</v>
      </c>
    </row>
    <row r="14" spans="1:4" x14ac:dyDescent="0.2">
      <c r="A14">
        <v>277</v>
      </c>
      <c r="B14">
        <v>329</v>
      </c>
      <c r="C14">
        <v>286</v>
      </c>
    </row>
    <row r="15" spans="1:4" x14ac:dyDescent="0.2">
      <c r="A15">
        <v>315</v>
      </c>
      <c r="B15">
        <v>323</v>
      </c>
      <c r="C15">
        <v>269</v>
      </c>
    </row>
    <row r="16" spans="1:4" x14ac:dyDescent="0.2">
      <c r="A16">
        <v>286</v>
      </c>
      <c r="B16">
        <v>323</v>
      </c>
      <c r="C16">
        <v>278</v>
      </c>
    </row>
    <row r="17" spans="1:3" x14ac:dyDescent="0.2">
      <c r="A17">
        <v>284</v>
      </c>
      <c r="B17">
        <v>330</v>
      </c>
      <c r="C17">
        <v>264</v>
      </c>
    </row>
    <row r="18" spans="1:3" x14ac:dyDescent="0.2">
      <c r="A18">
        <v>281</v>
      </c>
      <c r="B18">
        <v>308</v>
      </c>
      <c r="C18">
        <v>265</v>
      </c>
    </row>
    <row r="19" spans="1:3" x14ac:dyDescent="0.2">
      <c r="A19">
        <v>297</v>
      </c>
      <c r="B19">
        <v>326</v>
      </c>
      <c r="C19">
        <v>304</v>
      </c>
    </row>
    <row r="20" spans="1:3" x14ac:dyDescent="0.2">
      <c r="A20">
        <v>288</v>
      </c>
      <c r="B20">
        <v>312</v>
      </c>
      <c r="C20">
        <v>275</v>
      </c>
    </row>
    <row r="21" spans="1:3" x14ac:dyDescent="0.2">
      <c r="A21">
        <v>291</v>
      </c>
      <c r="B21">
        <v>329</v>
      </c>
      <c r="C21">
        <v>270</v>
      </c>
    </row>
    <row r="22" spans="1:3" x14ac:dyDescent="0.2">
      <c r="A22">
        <v>281</v>
      </c>
      <c r="B22">
        <v>311</v>
      </c>
      <c r="C22">
        <v>265</v>
      </c>
    </row>
    <row r="23" spans="1:3" x14ac:dyDescent="0.2">
      <c r="A23">
        <v>288</v>
      </c>
      <c r="B23">
        <v>316</v>
      </c>
      <c r="C23">
        <v>271</v>
      </c>
    </row>
    <row r="24" spans="1:3" x14ac:dyDescent="0.2">
      <c r="A24">
        <v>275</v>
      </c>
      <c r="B24">
        <v>347</v>
      </c>
      <c r="C24">
        <v>274</v>
      </c>
    </row>
    <row r="25" spans="1:3" x14ac:dyDescent="0.2">
      <c r="A25">
        <v>287</v>
      </c>
      <c r="B25">
        <v>307</v>
      </c>
      <c r="C25">
        <v>268</v>
      </c>
    </row>
    <row r="26" spans="1:3" x14ac:dyDescent="0.2">
      <c r="A26">
        <v>293</v>
      </c>
      <c r="B26">
        <v>312</v>
      </c>
      <c r="C26">
        <v>285</v>
      </c>
    </row>
    <row r="27" spans="1:3" x14ac:dyDescent="0.2">
      <c r="A27">
        <v>280</v>
      </c>
      <c r="B27">
        <v>315</v>
      </c>
      <c r="C27">
        <v>263</v>
      </c>
    </row>
    <row r="28" spans="1:3" x14ac:dyDescent="0.2">
      <c r="A28">
        <v>283</v>
      </c>
      <c r="B28">
        <v>318</v>
      </c>
      <c r="C28">
        <v>267</v>
      </c>
    </row>
    <row r="29" spans="1:3" x14ac:dyDescent="0.2">
      <c r="A29">
        <v>329</v>
      </c>
      <c r="B29">
        <v>316</v>
      </c>
      <c r="C29">
        <v>260</v>
      </c>
    </row>
    <row r="30" spans="1:3" x14ac:dyDescent="0.2">
      <c r="A30">
        <v>283</v>
      </c>
      <c r="B30">
        <v>310</v>
      </c>
      <c r="C30">
        <v>280</v>
      </c>
    </row>
    <row r="31" spans="1:3" x14ac:dyDescent="0.2">
      <c r="A31">
        <v>284</v>
      </c>
      <c r="B31">
        <v>324</v>
      </c>
      <c r="C31">
        <v>264</v>
      </c>
    </row>
    <row r="32" spans="1:3" x14ac:dyDescent="0.2">
      <c r="A32">
        <v>281</v>
      </c>
      <c r="B32">
        <v>308</v>
      </c>
      <c r="C32">
        <v>271</v>
      </c>
    </row>
    <row r="33" spans="1:3" x14ac:dyDescent="0.2">
      <c r="A33">
        <v>292</v>
      </c>
      <c r="B33">
        <v>320</v>
      </c>
      <c r="C33">
        <v>298</v>
      </c>
    </row>
    <row r="34" spans="1:3" x14ac:dyDescent="0.2">
      <c r="A34">
        <v>294</v>
      </c>
      <c r="B34">
        <v>310</v>
      </c>
      <c r="C34">
        <v>263</v>
      </c>
    </row>
    <row r="35" spans="1:3" x14ac:dyDescent="0.2">
      <c r="A35">
        <v>284</v>
      </c>
      <c r="B35">
        <v>325</v>
      </c>
      <c r="C35">
        <v>264</v>
      </c>
    </row>
    <row r="36" spans="1:3" x14ac:dyDescent="0.2">
      <c r="A36">
        <v>295</v>
      </c>
      <c r="B36">
        <v>333</v>
      </c>
      <c r="C36">
        <v>268</v>
      </c>
    </row>
    <row r="37" spans="1:3" x14ac:dyDescent="0.2">
      <c r="A37">
        <v>285</v>
      </c>
      <c r="B37">
        <v>319</v>
      </c>
      <c r="C37">
        <v>281</v>
      </c>
    </row>
    <row r="38" spans="1:3" x14ac:dyDescent="0.2">
      <c r="A38">
        <v>282</v>
      </c>
      <c r="B38">
        <v>354</v>
      </c>
      <c r="C38">
        <v>273</v>
      </c>
    </row>
    <row r="39" spans="1:3" x14ac:dyDescent="0.2">
      <c r="A39">
        <v>281</v>
      </c>
      <c r="B39">
        <v>316</v>
      </c>
      <c r="C39">
        <v>268</v>
      </c>
    </row>
    <row r="40" spans="1:3" x14ac:dyDescent="0.2">
      <c r="A40">
        <v>300</v>
      </c>
      <c r="B40">
        <v>318</v>
      </c>
      <c r="C40">
        <v>271</v>
      </c>
    </row>
    <row r="41" spans="1:3" x14ac:dyDescent="0.2">
      <c r="A41">
        <v>289</v>
      </c>
      <c r="B41">
        <v>312</v>
      </c>
      <c r="C41">
        <v>270</v>
      </c>
    </row>
    <row r="42" spans="1:3" x14ac:dyDescent="0.2">
      <c r="A42">
        <v>287</v>
      </c>
      <c r="B42">
        <v>319</v>
      </c>
      <c r="C42">
        <v>265</v>
      </c>
    </row>
    <row r="43" spans="1:3" x14ac:dyDescent="0.2">
      <c r="A43">
        <v>320</v>
      </c>
      <c r="B43">
        <v>325</v>
      </c>
      <c r="C43">
        <v>275</v>
      </c>
    </row>
    <row r="44" spans="1:3" x14ac:dyDescent="0.2">
      <c r="A44">
        <v>289</v>
      </c>
      <c r="B44">
        <v>319</v>
      </c>
      <c r="C44">
        <v>277</v>
      </c>
    </row>
    <row r="45" spans="1:3" x14ac:dyDescent="0.2">
      <c r="A45">
        <v>284</v>
      </c>
      <c r="B45">
        <v>337</v>
      </c>
      <c r="C45">
        <v>267</v>
      </c>
    </row>
    <row r="46" spans="1:3" x14ac:dyDescent="0.2">
      <c r="A46">
        <v>322</v>
      </c>
      <c r="B46">
        <v>336</v>
      </c>
      <c r="C46">
        <v>267</v>
      </c>
    </row>
    <row r="47" spans="1:3" x14ac:dyDescent="0.2">
      <c r="A47">
        <v>291</v>
      </c>
      <c r="B47">
        <v>311</v>
      </c>
      <c r="C47">
        <v>304</v>
      </c>
    </row>
    <row r="48" spans="1:3" x14ac:dyDescent="0.2">
      <c r="A48">
        <v>288</v>
      </c>
      <c r="B48">
        <v>316</v>
      </c>
      <c r="C48">
        <v>271</v>
      </c>
    </row>
    <row r="49" spans="1:3" x14ac:dyDescent="0.2">
      <c r="A49">
        <v>281</v>
      </c>
      <c r="B49">
        <v>324</v>
      </c>
      <c r="C49">
        <v>268</v>
      </c>
    </row>
    <row r="50" spans="1:3" x14ac:dyDescent="0.2">
      <c r="A50">
        <v>292</v>
      </c>
      <c r="B50">
        <v>309</v>
      </c>
      <c r="C50">
        <v>270</v>
      </c>
    </row>
    <row r="51" spans="1:3" x14ac:dyDescent="0.2">
      <c r="A51">
        <v>292</v>
      </c>
      <c r="B51">
        <v>326</v>
      </c>
      <c r="C51">
        <v>278</v>
      </c>
    </row>
    <row r="52" spans="1:3" x14ac:dyDescent="0.2">
      <c r="A52">
        <v>284</v>
      </c>
      <c r="B52">
        <v>344</v>
      </c>
      <c r="C52">
        <v>271</v>
      </c>
    </row>
    <row r="53" spans="1:3" x14ac:dyDescent="0.2">
      <c r="A53">
        <v>295</v>
      </c>
      <c r="B53">
        <v>317</v>
      </c>
      <c r="C53">
        <v>273</v>
      </c>
    </row>
    <row r="54" spans="1:3" x14ac:dyDescent="0.2">
      <c r="A54">
        <v>305</v>
      </c>
      <c r="B54">
        <v>333</v>
      </c>
      <c r="C54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22C-1EB0-4058-BA59-585648ABFB02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340.5</v>
      </c>
      <c r="B2" s="4">
        <f>MEDIAN(B5:B54)</f>
        <v>365.5</v>
      </c>
      <c r="C2" s="5">
        <f>MEDIAN(C5:C54)</f>
        <v>322.5</v>
      </c>
      <c r="D2" s="1" t="s">
        <v>0</v>
      </c>
    </row>
    <row r="3" spans="1:4" ht="16" thickBot="1" x14ac:dyDescent="0.25">
      <c r="A3" s="6">
        <f>VAR(A5:A54)</f>
        <v>993.41591836734653</v>
      </c>
      <c r="B3" s="7">
        <f>VAR(B5:B54)</f>
        <v>1745.5710204081724</v>
      </c>
      <c r="C3" s="8">
        <f>VAR(C5:C54)</f>
        <v>1266.9697959183582</v>
      </c>
      <c r="D3" s="9" t="s">
        <v>1</v>
      </c>
    </row>
    <row r="4" spans="1:4" ht="16" thickBot="1" x14ac:dyDescent="0.25">
      <c r="A4" s="10">
        <f>STDEV(A5:A54)</f>
        <v>31.518501207502659</v>
      </c>
      <c r="B4" s="11">
        <f>STDEV(B5:B54)</f>
        <v>41.780031359588186</v>
      </c>
      <c r="C4" s="12">
        <f>STDEV(C5:C54)</f>
        <v>35.594519183693969</v>
      </c>
      <c r="D4" s="1" t="s">
        <v>2</v>
      </c>
    </row>
    <row r="5" spans="1:4" x14ac:dyDescent="0.2">
      <c r="A5">
        <v>359</v>
      </c>
      <c r="B5">
        <v>338</v>
      </c>
      <c r="C5">
        <v>380</v>
      </c>
    </row>
    <row r="6" spans="1:4" x14ac:dyDescent="0.2">
      <c r="A6">
        <v>393</v>
      </c>
      <c r="B6">
        <v>394</v>
      </c>
      <c r="C6">
        <v>375</v>
      </c>
    </row>
    <row r="7" spans="1:4" x14ac:dyDescent="0.2">
      <c r="A7">
        <v>376</v>
      </c>
      <c r="B7">
        <v>409</v>
      </c>
      <c r="C7">
        <v>317</v>
      </c>
    </row>
    <row r="8" spans="1:4" x14ac:dyDescent="0.2">
      <c r="A8">
        <v>358</v>
      </c>
      <c r="B8">
        <v>384</v>
      </c>
      <c r="C8">
        <v>361</v>
      </c>
    </row>
    <row r="9" spans="1:4" x14ac:dyDescent="0.2">
      <c r="A9">
        <v>366</v>
      </c>
      <c r="B9">
        <v>353</v>
      </c>
      <c r="C9">
        <v>331</v>
      </c>
    </row>
    <row r="10" spans="1:4" x14ac:dyDescent="0.2">
      <c r="A10">
        <v>375</v>
      </c>
      <c r="B10">
        <v>382</v>
      </c>
      <c r="C10">
        <v>291</v>
      </c>
    </row>
    <row r="11" spans="1:4" x14ac:dyDescent="0.2">
      <c r="A11">
        <v>311</v>
      </c>
      <c r="B11">
        <v>395</v>
      </c>
      <c r="C11">
        <v>334</v>
      </c>
    </row>
    <row r="12" spans="1:4" x14ac:dyDescent="0.2">
      <c r="A12">
        <v>319</v>
      </c>
      <c r="B12">
        <v>376</v>
      </c>
      <c r="C12">
        <v>383</v>
      </c>
    </row>
    <row r="13" spans="1:4" x14ac:dyDescent="0.2">
      <c r="A13">
        <v>427</v>
      </c>
      <c r="B13">
        <v>359</v>
      </c>
      <c r="C13">
        <v>405</v>
      </c>
    </row>
    <row r="14" spans="1:4" x14ac:dyDescent="0.2">
      <c r="A14">
        <v>347</v>
      </c>
      <c r="B14">
        <v>355</v>
      </c>
      <c r="C14">
        <v>274</v>
      </c>
    </row>
    <row r="15" spans="1:4" x14ac:dyDescent="0.2">
      <c r="A15">
        <v>301</v>
      </c>
      <c r="B15">
        <v>320</v>
      </c>
      <c r="C15">
        <v>275</v>
      </c>
    </row>
    <row r="16" spans="1:4" x14ac:dyDescent="0.2">
      <c r="A16">
        <v>308</v>
      </c>
      <c r="B16">
        <v>328</v>
      </c>
      <c r="C16">
        <v>283</v>
      </c>
    </row>
    <row r="17" spans="1:3" x14ac:dyDescent="0.2">
      <c r="A17">
        <v>321</v>
      </c>
      <c r="B17">
        <v>319</v>
      </c>
      <c r="C17">
        <v>292</v>
      </c>
    </row>
    <row r="18" spans="1:3" x14ac:dyDescent="0.2">
      <c r="A18">
        <v>320</v>
      </c>
      <c r="B18">
        <v>515</v>
      </c>
      <c r="C18">
        <v>323</v>
      </c>
    </row>
    <row r="19" spans="1:3" x14ac:dyDescent="0.2">
      <c r="A19">
        <v>325</v>
      </c>
      <c r="B19">
        <v>359</v>
      </c>
      <c r="C19">
        <v>297</v>
      </c>
    </row>
    <row r="20" spans="1:3" x14ac:dyDescent="0.2">
      <c r="A20">
        <v>313</v>
      </c>
      <c r="B20">
        <v>376</v>
      </c>
      <c r="C20">
        <v>379</v>
      </c>
    </row>
    <row r="21" spans="1:3" x14ac:dyDescent="0.2">
      <c r="A21">
        <v>319</v>
      </c>
      <c r="B21">
        <v>323</v>
      </c>
      <c r="C21">
        <v>273</v>
      </c>
    </row>
    <row r="22" spans="1:3" x14ac:dyDescent="0.2">
      <c r="A22">
        <v>301</v>
      </c>
      <c r="B22">
        <v>315</v>
      </c>
      <c r="C22">
        <v>263</v>
      </c>
    </row>
    <row r="23" spans="1:3" x14ac:dyDescent="0.2">
      <c r="A23">
        <v>283</v>
      </c>
      <c r="B23">
        <v>312</v>
      </c>
      <c r="C23">
        <v>315</v>
      </c>
    </row>
    <row r="24" spans="1:3" x14ac:dyDescent="0.2">
      <c r="A24">
        <v>355</v>
      </c>
      <c r="B24">
        <v>378</v>
      </c>
      <c r="C24">
        <v>302</v>
      </c>
    </row>
    <row r="25" spans="1:3" x14ac:dyDescent="0.2">
      <c r="A25">
        <v>306</v>
      </c>
      <c r="B25">
        <v>344</v>
      </c>
      <c r="C25">
        <v>284</v>
      </c>
    </row>
    <row r="26" spans="1:3" x14ac:dyDescent="0.2">
      <c r="A26">
        <v>340</v>
      </c>
      <c r="B26">
        <v>358</v>
      </c>
      <c r="C26">
        <v>306</v>
      </c>
    </row>
    <row r="27" spans="1:3" x14ac:dyDescent="0.2">
      <c r="A27">
        <v>307</v>
      </c>
      <c r="B27">
        <v>346</v>
      </c>
      <c r="C27">
        <v>282</v>
      </c>
    </row>
    <row r="28" spans="1:3" x14ac:dyDescent="0.2">
      <c r="A28">
        <v>327</v>
      </c>
      <c r="B28">
        <v>371</v>
      </c>
      <c r="C28">
        <v>293</v>
      </c>
    </row>
    <row r="29" spans="1:3" x14ac:dyDescent="0.2">
      <c r="A29">
        <v>316</v>
      </c>
      <c r="B29">
        <v>343</v>
      </c>
      <c r="C29">
        <v>320</v>
      </c>
    </row>
    <row r="30" spans="1:3" x14ac:dyDescent="0.2">
      <c r="A30">
        <v>323</v>
      </c>
      <c r="B30">
        <v>375</v>
      </c>
      <c r="C30">
        <v>332</v>
      </c>
    </row>
    <row r="31" spans="1:3" x14ac:dyDescent="0.2">
      <c r="A31">
        <v>332</v>
      </c>
      <c r="B31">
        <v>347</v>
      </c>
      <c r="C31">
        <v>306</v>
      </c>
    </row>
    <row r="32" spans="1:3" x14ac:dyDescent="0.2">
      <c r="A32">
        <v>341</v>
      </c>
      <c r="B32">
        <v>341</v>
      </c>
      <c r="C32">
        <v>308</v>
      </c>
    </row>
    <row r="33" spans="1:3" x14ac:dyDescent="0.2">
      <c r="A33">
        <v>305</v>
      </c>
      <c r="B33">
        <v>445</v>
      </c>
      <c r="C33">
        <v>358</v>
      </c>
    </row>
    <row r="34" spans="1:3" x14ac:dyDescent="0.2">
      <c r="A34">
        <v>313</v>
      </c>
      <c r="B34">
        <v>339</v>
      </c>
      <c r="C34">
        <v>314</v>
      </c>
    </row>
    <row r="35" spans="1:3" x14ac:dyDescent="0.2">
      <c r="A35">
        <v>344</v>
      </c>
      <c r="B35">
        <v>360</v>
      </c>
      <c r="C35">
        <v>336</v>
      </c>
    </row>
    <row r="36" spans="1:3" x14ac:dyDescent="0.2">
      <c r="A36">
        <v>354</v>
      </c>
      <c r="B36">
        <v>355</v>
      </c>
      <c r="C36">
        <v>407</v>
      </c>
    </row>
    <row r="37" spans="1:3" x14ac:dyDescent="0.2">
      <c r="A37">
        <v>368</v>
      </c>
      <c r="B37">
        <v>369</v>
      </c>
      <c r="C37">
        <v>337</v>
      </c>
    </row>
    <row r="38" spans="1:3" x14ac:dyDescent="0.2">
      <c r="A38">
        <v>313</v>
      </c>
      <c r="B38">
        <v>362</v>
      </c>
      <c r="C38">
        <v>345</v>
      </c>
    </row>
    <row r="39" spans="1:3" x14ac:dyDescent="0.2">
      <c r="A39">
        <v>342</v>
      </c>
      <c r="B39">
        <v>439</v>
      </c>
      <c r="C39">
        <v>367</v>
      </c>
    </row>
    <row r="40" spans="1:3" x14ac:dyDescent="0.2">
      <c r="A40">
        <v>362</v>
      </c>
      <c r="B40">
        <v>383</v>
      </c>
      <c r="C40">
        <v>309</v>
      </c>
    </row>
    <row r="41" spans="1:3" x14ac:dyDescent="0.2">
      <c r="A41">
        <v>350</v>
      </c>
      <c r="B41">
        <v>422</v>
      </c>
      <c r="C41">
        <v>361</v>
      </c>
    </row>
    <row r="42" spans="1:3" x14ac:dyDescent="0.2">
      <c r="A42">
        <v>388</v>
      </c>
      <c r="B42">
        <v>448</v>
      </c>
      <c r="C42">
        <v>357</v>
      </c>
    </row>
    <row r="43" spans="1:3" x14ac:dyDescent="0.2">
      <c r="A43">
        <v>413</v>
      </c>
      <c r="B43">
        <v>417</v>
      </c>
      <c r="C43">
        <v>346</v>
      </c>
    </row>
    <row r="44" spans="1:3" x14ac:dyDescent="0.2">
      <c r="A44">
        <v>319</v>
      </c>
      <c r="B44">
        <v>363</v>
      </c>
      <c r="C44">
        <v>364</v>
      </c>
    </row>
    <row r="45" spans="1:3" x14ac:dyDescent="0.2">
      <c r="A45">
        <v>380</v>
      </c>
      <c r="B45">
        <v>358</v>
      </c>
      <c r="C45">
        <v>299</v>
      </c>
    </row>
    <row r="46" spans="1:3" x14ac:dyDescent="0.2">
      <c r="A46">
        <v>306</v>
      </c>
      <c r="B46">
        <v>321</v>
      </c>
      <c r="C46">
        <v>277</v>
      </c>
    </row>
    <row r="47" spans="1:3" x14ac:dyDescent="0.2">
      <c r="A47">
        <v>362</v>
      </c>
      <c r="B47">
        <v>405</v>
      </c>
      <c r="C47">
        <v>335</v>
      </c>
    </row>
    <row r="48" spans="1:3" x14ac:dyDescent="0.2">
      <c r="A48">
        <v>351</v>
      </c>
      <c r="B48">
        <v>379</v>
      </c>
      <c r="C48">
        <v>331</v>
      </c>
    </row>
    <row r="49" spans="1:3" x14ac:dyDescent="0.2">
      <c r="A49">
        <v>376</v>
      </c>
      <c r="B49">
        <v>447</v>
      </c>
      <c r="C49">
        <v>333</v>
      </c>
    </row>
    <row r="50" spans="1:3" x14ac:dyDescent="0.2">
      <c r="A50">
        <v>325</v>
      </c>
      <c r="B50">
        <v>368</v>
      </c>
      <c r="C50">
        <v>294</v>
      </c>
    </row>
    <row r="51" spans="1:3" x14ac:dyDescent="0.2">
      <c r="A51">
        <v>341</v>
      </c>
      <c r="B51">
        <v>452</v>
      </c>
      <c r="C51">
        <v>331</v>
      </c>
    </row>
    <row r="52" spans="1:3" x14ac:dyDescent="0.2">
      <c r="A52">
        <v>318</v>
      </c>
      <c r="B52">
        <v>363</v>
      </c>
      <c r="C52">
        <v>322</v>
      </c>
    </row>
    <row r="53" spans="1:3" x14ac:dyDescent="0.2">
      <c r="A53">
        <v>386</v>
      </c>
      <c r="B53">
        <v>412</v>
      </c>
      <c r="C53">
        <v>314</v>
      </c>
    </row>
    <row r="54" spans="1:3" x14ac:dyDescent="0.2">
      <c r="A54">
        <v>356</v>
      </c>
      <c r="B54">
        <v>379</v>
      </c>
      <c r="C5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3-14EB-4685-BED3-7CE808FE5C2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380.5</v>
      </c>
      <c r="B2" s="4">
        <f>MEDIAN(B5:B54)</f>
        <v>428.5</v>
      </c>
      <c r="C2" s="5">
        <f>MEDIAN(C5:C54)</f>
        <v>368</v>
      </c>
      <c r="D2" s="1" t="s">
        <v>0</v>
      </c>
    </row>
    <row r="3" spans="1:4" ht="16" thickBot="1" x14ac:dyDescent="0.25">
      <c r="A3" s="6">
        <f>VAR(A5:A54)</f>
        <v>1256.0995918367346</v>
      </c>
      <c r="B3" s="7">
        <f>VAR(B5:B54)</f>
        <v>1418.1697959183678</v>
      </c>
      <c r="C3" s="8">
        <f>VAR(C5:C54)</f>
        <v>1480.9861224489857</v>
      </c>
      <c r="D3" s="9" t="s">
        <v>1</v>
      </c>
    </row>
    <row r="4" spans="1:4" ht="16" thickBot="1" x14ac:dyDescent="0.25">
      <c r="A4" s="10">
        <f>STDEV(A5:A54)</f>
        <v>35.441495338610288</v>
      </c>
      <c r="B4" s="11">
        <f>STDEV(B5:B54)</f>
        <v>37.658595246216606</v>
      </c>
      <c r="C4" s="12">
        <f>STDEV(C5:C54)</f>
        <v>38.483582505387744</v>
      </c>
      <c r="D4" s="1" t="s">
        <v>2</v>
      </c>
    </row>
    <row r="5" spans="1:4" x14ac:dyDescent="0.2">
      <c r="A5">
        <v>364</v>
      </c>
      <c r="B5">
        <v>387</v>
      </c>
      <c r="C5">
        <v>308</v>
      </c>
    </row>
    <row r="6" spans="1:4" x14ac:dyDescent="0.2">
      <c r="A6">
        <v>326</v>
      </c>
      <c r="B6">
        <v>389</v>
      </c>
      <c r="C6">
        <v>329</v>
      </c>
    </row>
    <row r="7" spans="1:4" x14ac:dyDescent="0.2">
      <c r="A7">
        <v>327</v>
      </c>
      <c r="B7">
        <v>393</v>
      </c>
      <c r="C7">
        <v>369</v>
      </c>
    </row>
    <row r="8" spans="1:4" x14ac:dyDescent="0.2">
      <c r="A8">
        <v>353</v>
      </c>
      <c r="B8">
        <v>352</v>
      </c>
      <c r="C8">
        <v>317</v>
      </c>
    </row>
    <row r="9" spans="1:4" x14ac:dyDescent="0.2">
      <c r="A9">
        <v>363</v>
      </c>
      <c r="B9">
        <v>410</v>
      </c>
      <c r="C9">
        <v>349</v>
      </c>
    </row>
    <row r="10" spans="1:4" x14ac:dyDescent="0.2">
      <c r="A10">
        <v>353</v>
      </c>
      <c r="B10">
        <v>377</v>
      </c>
      <c r="C10">
        <v>299</v>
      </c>
    </row>
    <row r="11" spans="1:4" x14ac:dyDescent="0.2">
      <c r="A11">
        <v>331</v>
      </c>
      <c r="B11">
        <v>430</v>
      </c>
      <c r="C11">
        <v>355</v>
      </c>
    </row>
    <row r="12" spans="1:4" x14ac:dyDescent="0.2">
      <c r="A12">
        <v>391</v>
      </c>
      <c r="B12">
        <v>439</v>
      </c>
      <c r="C12">
        <v>376</v>
      </c>
    </row>
    <row r="13" spans="1:4" x14ac:dyDescent="0.2">
      <c r="A13">
        <v>400</v>
      </c>
      <c r="B13">
        <v>452</v>
      </c>
      <c r="C13">
        <v>370</v>
      </c>
    </row>
    <row r="14" spans="1:4" x14ac:dyDescent="0.2">
      <c r="A14">
        <v>368</v>
      </c>
      <c r="B14">
        <v>424</v>
      </c>
      <c r="C14">
        <v>380</v>
      </c>
    </row>
    <row r="15" spans="1:4" x14ac:dyDescent="0.2">
      <c r="A15">
        <v>368</v>
      </c>
      <c r="B15">
        <v>375</v>
      </c>
      <c r="C15">
        <v>330</v>
      </c>
    </row>
    <row r="16" spans="1:4" x14ac:dyDescent="0.2">
      <c r="A16">
        <v>374</v>
      </c>
      <c r="B16">
        <v>379</v>
      </c>
      <c r="C16">
        <v>321</v>
      </c>
    </row>
    <row r="17" spans="1:3" x14ac:dyDescent="0.2">
      <c r="A17">
        <v>315</v>
      </c>
      <c r="B17">
        <v>381</v>
      </c>
      <c r="C17">
        <v>340</v>
      </c>
    </row>
    <row r="18" spans="1:3" x14ac:dyDescent="0.2">
      <c r="A18">
        <v>363</v>
      </c>
      <c r="B18">
        <v>395</v>
      </c>
      <c r="C18">
        <v>380</v>
      </c>
    </row>
    <row r="19" spans="1:3" x14ac:dyDescent="0.2">
      <c r="A19">
        <v>346</v>
      </c>
      <c r="B19">
        <v>435</v>
      </c>
      <c r="C19">
        <v>363</v>
      </c>
    </row>
    <row r="20" spans="1:3" x14ac:dyDescent="0.2">
      <c r="A20">
        <v>393</v>
      </c>
      <c r="B20">
        <v>438</v>
      </c>
      <c r="C20">
        <v>374</v>
      </c>
    </row>
    <row r="21" spans="1:3" x14ac:dyDescent="0.2">
      <c r="A21">
        <v>369</v>
      </c>
      <c r="B21">
        <v>418</v>
      </c>
      <c r="C21">
        <v>374</v>
      </c>
    </row>
    <row r="22" spans="1:3" x14ac:dyDescent="0.2">
      <c r="A22">
        <v>341</v>
      </c>
      <c r="B22">
        <v>361</v>
      </c>
      <c r="C22">
        <v>343</v>
      </c>
    </row>
    <row r="23" spans="1:3" x14ac:dyDescent="0.2">
      <c r="A23">
        <v>337</v>
      </c>
      <c r="B23">
        <v>358</v>
      </c>
      <c r="C23">
        <v>313</v>
      </c>
    </row>
    <row r="24" spans="1:3" x14ac:dyDescent="0.2">
      <c r="A24">
        <v>351</v>
      </c>
      <c r="B24">
        <v>459</v>
      </c>
      <c r="C24">
        <v>385</v>
      </c>
    </row>
    <row r="25" spans="1:3" x14ac:dyDescent="0.2">
      <c r="A25">
        <v>381</v>
      </c>
      <c r="B25">
        <v>431</v>
      </c>
      <c r="C25">
        <v>365</v>
      </c>
    </row>
    <row r="26" spans="1:3" x14ac:dyDescent="0.2">
      <c r="A26">
        <v>453</v>
      </c>
      <c r="B26">
        <v>423</v>
      </c>
      <c r="C26">
        <v>368</v>
      </c>
    </row>
    <row r="27" spans="1:3" x14ac:dyDescent="0.2">
      <c r="A27">
        <v>375</v>
      </c>
      <c r="B27">
        <v>413</v>
      </c>
      <c r="C27">
        <v>368</v>
      </c>
    </row>
    <row r="28" spans="1:3" x14ac:dyDescent="0.2">
      <c r="A28">
        <v>395</v>
      </c>
      <c r="B28">
        <v>404</v>
      </c>
      <c r="C28">
        <v>408</v>
      </c>
    </row>
    <row r="29" spans="1:3" x14ac:dyDescent="0.2">
      <c r="A29">
        <v>392</v>
      </c>
      <c r="B29">
        <v>446</v>
      </c>
      <c r="C29">
        <v>339</v>
      </c>
    </row>
    <row r="30" spans="1:3" x14ac:dyDescent="0.2">
      <c r="A30">
        <v>371</v>
      </c>
      <c r="B30">
        <v>431</v>
      </c>
      <c r="C30">
        <v>398</v>
      </c>
    </row>
    <row r="31" spans="1:3" x14ac:dyDescent="0.2">
      <c r="A31">
        <v>410</v>
      </c>
      <c r="B31">
        <v>422</v>
      </c>
      <c r="C31">
        <v>348</v>
      </c>
    </row>
    <row r="32" spans="1:3" x14ac:dyDescent="0.2">
      <c r="A32">
        <v>343</v>
      </c>
      <c r="B32">
        <v>393</v>
      </c>
      <c r="C32">
        <v>347</v>
      </c>
    </row>
    <row r="33" spans="1:3" x14ac:dyDescent="0.2">
      <c r="A33">
        <v>380</v>
      </c>
      <c r="B33">
        <v>429</v>
      </c>
      <c r="C33">
        <v>364</v>
      </c>
    </row>
    <row r="34" spans="1:3" x14ac:dyDescent="0.2">
      <c r="A34">
        <v>402</v>
      </c>
      <c r="B34">
        <v>414</v>
      </c>
      <c r="C34">
        <v>334</v>
      </c>
    </row>
    <row r="35" spans="1:3" x14ac:dyDescent="0.2">
      <c r="A35">
        <v>390</v>
      </c>
      <c r="B35">
        <v>426</v>
      </c>
      <c r="C35">
        <v>369</v>
      </c>
    </row>
    <row r="36" spans="1:3" x14ac:dyDescent="0.2">
      <c r="A36">
        <v>402</v>
      </c>
      <c r="B36">
        <v>447</v>
      </c>
      <c r="C36">
        <v>344</v>
      </c>
    </row>
    <row r="37" spans="1:3" x14ac:dyDescent="0.2">
      <c r="A37">
        <v>385</v>
      </c>
      <c r="B37">
        <v>397</v>
      </c>
      <c r="C37">
        <v>334</v>
      </c>
    </row>
    <row r="38" spans="1:3" x14ac:dyDescent="0.2">
      <c r="A38">
        <v>386</v>
      </c>
      <c r="B38">
        <v>443</v>
      </c>
      <c r="C38">
        <v>397</v>
      </c>
    </row>
    <row r="39" spans="1:3" x14ac:dyDescent="0.2">
      <c r="A39">
        <v>406</v>
      </c>
      <c r="B39">
        <v>475</v>
      </c>
      <c r="C39">
        <v>377</v>
      </c>
    </row>
    <row r="40" spans="1:3" x14ac:dyDescent="0.2">
      <c r="A40">
        <v>421</v>
      </c>
      <c r="B40">
        <v>480</v>
      </c>
      <c r="C40">
        <v>388</v>
      </c>
    </row>
    <row r="41" spans="1:3" x14ac:dyDescent="0.2">
      <c r="A41">
        <v>383</v>
      </c>
      <c r="B41">
        <v>476</v>
      </c>
      <c r="C41">
        <v>370</v>
      </c>
    </row>
    <row r="42" spans="1:3" x14ac:dyDescent="0.2">
      <c r="A42">
        <v>383</v>
      </c>
      <c r="B42">
        <v>428</v>
      </c>
      <c r="C42">
        <v>332</v>
      </c>
    </row>
    <row r="43" spans="1:3" x14ac:dyDescent="0.2">
      <c r="A43">
        <v>332</v>
      </c>
      <c r="B43">
        <v>396</v>
      </c>
      <c r="C43">
        <v>327</v>
      </c>
    </row>
    <row r="44" spans="1:3" x14ac:dyDescent="0.2">
      <c r="A44">
        <v>368</v>
      </c>
      <c r="B44">
        <v>465</v>
      </c>
      <c r="C44">
        <v>405</v>
      </c>
    </row>
    <row r="45" spans="1:3" x14ac:dyDescent="0.2">
      <c r="A45">
        <v>384</v>
      </c>
      <c r="B45">
        <v>502</v>
      </c>
      <c r="C45">
        <v>477</v>
      </c>
    </row>
    <row r="46" spans="1:3" x14ac:dyDescent="0.2">
      <c r="A46">
        <v>437</v>
      </c>
      <c r="B46">
        <v>474</v>
      </c>
      <c r="C46">
        <v>400</v>
      </c>
    </row>
    <row r="47" spans="1:3" x14ac:dyDescent="0.2">
      <c r="A47">
        <v>389</v>
      </c>
      <c r="B47">
        <v>433</v>
      </c>
      <c r="C47">
        <v>408</v>
      </c>
    </row>
    <row r="48" spans="1:3" x14ac:dyDescent="0.2">
      <c r="A48">
        <v>367</v>
      </c>
      <c r="B48">
        <v>445</v>
      </c>
      <c r="C48">
        <v>390</v>
      </c>
    </row>
    <row r="49" spans="1:3" x14ac:dyDescent="0.2">
      <c r="A49">
        <v>402</v>
      </c>
      <c r="B49">
        <v>464</v>
      </c>
      <c r="C49">
        <v>397</v>
      </c>
    </row>
    <row r="50" spans="1:3" x14ac:dyDescent="0.2">
      <c r="A50">
        <v>392</v>
      </c>
      <c r="B50">
        <v>468</v>
      </c>
      <c r="C50">
        <v>354</v>
      </c>
    </row>
    <row r="51" spans="1:3" x14ac:dyDescent="0.2">
      <c r="A51">
        <v>361</v>
      </c>
      <c r="B51">
        <v>409</v>
      </c>
      <c r="C51">
        <v>352</v>
      </c>
    </row>
    <row r="52" spans="1:3" x14ac:dyDescent="0.2">
      <c r="A52">
        <v>424</v>
      </c>
      <c r="B52">
        <v>526</v>
      </c>
      <c r="C52">
        <v>513</v>
      </c>
    </row>
    <row r="53" spans="1:3" x14ac:dyDescent="0.2">
      <c r="A53">
        <v>520</v>
      </c>
      <c r="B53">
        <v>473</v>
      </c>
      <c r="C53">
        <v>392</v>
      </c>
    </row>
    <row r="54" spans="1:3" x14ac:dyDescent="0.2">
      <c r="A54">
        <v>399</v>
      </c>
      <c r="B54">
        <v>437</v>
      </c>
      <c r="C54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189-298C-4D52-BEDB-C56A1C98C4F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386</v>
      </c>
      <c r="B2" s="4">
        <f>MEDIAN(B5:B54)</f>
        <v>437</v>
      </c>
      <c r="C2" s="5">
        <f>MEDIAN(C5:C54)</f>
        <v>375</v>
      </c>
      <c r="D2" s="1" t="s">
        <v>0</v>
      </c>
    </row>
    <row r="3" spans="1:4" ht="16" thickBot="1" x14ac:dyDescent="0.25">
      <c r="A3" s="6">
        <f>VAR(A5:A54)</f>
        <v>1564.8473469387752</v>
      </c>
      <c r="B3" s="7">
        <f>VAR(B5:B54)</f>
        <v>1273.3146938775512</v>
      </c>
      <c r="C3" s="8">
        <f>VAR(C5:C54)</f>
        <v>1016.1893877551023</v>
      </c>
      <c r="D3" s="9" t="s">
        <v>1</v>
      </c>
    </row>
    <row r="4" spans="1:4" ht="16" thickBot="1" x14ac:dyDescent="0.25">
      <c r="A4" s="10">
        <f>STDEV(A5:A54)</f>
        <v>39.558151460081845</v>
      </c>
      <c r="B4" s="11">
        <f>STDEV(B5:B54)</f>
        <v>35.683535333225478</v>
      </c>
      <c r="C4" s="12">
        <f>STDEV(C5:C54)</f>
        <v>31.877725573746666</v>
      </c>
      <c r="D4" s="1" t="s">
        <v>2</v>
      </c>
    </row>
    <row r="5" spans="1:4" x14ac:dyDescent="0.2">
      <c r="A5">
        <v>440</v>
      </c>
      <c r="B5">
        <v>501</v>
      </c>
      <c r="C5">
        <v>410</v>
      </c>
    </row>
    <row r="6" spans="1:4" x14ac:dyDescent="0.2">
      <c r="A6">
        <v>407</v>
      </c>
      <c r="B6">
        <v>479</v>
      </c>
      <c r="C6">
        <v>417</v>
      </c>
    </row>
    <row r="7" spans="1:4" x14ac:dyDescent="0.2">
      <c r="A7">
        <v>411</v>
      </c>
      <c r="B7">
        <v>457</v>
      </c>
      <c r="C7">
        <v>369</v>
      </c>
    </row>
    <row r="8" spans="1:4" x14ac:dyDescent="0.2">
      <c r="A8">
        <v>418</v>
      </c>
      <c r="B8">
        <v>457</v>
      </c>
      <c r="C8">
        <v>398</v>
      </c>
    </row>
    <row r="9" spans="1:4" x14ac:dyDescent="0.2">
      <c r="A9">
        <v>596</v>
      </c>
      <c r="B9">
        <v>464</v>
      </c>
      <c r="C9">
        <v>342</v>
      </c>
    </row>
    <row r="10" spans="1:4" x14ac:dyDescent="0.2">
      <c r="A10">
        <v>323</v>
      </c>
      <c r="B10">
        <v>371</v>
      </c>
      <c r="C10">
        <v>350</v>
      </c>
    </row>
    <row r="11" spans="1:4" x14ac:dyDescent="0.2">
      <c r="A11">
        <v>359</v>
      </c>
      <c r="B11">
        <v>618</v>
      </c>
      <c r="C11">
        <v>515</v>
      </c>
    </row>
    <row r="12" spans="1:4" x14ac:dyDescent="0.2">
      <c r="A12">
        <v>461</v>
      </c>
      <c r="B12">
        <v>396</v>
      </c>
      <c r="C12">
        <v>372</v>
      </c>
    </row>
    <row r="13" spans="1:4" x14ac:dyDescent="0.2">
      <c r="A13">
        <v>359</v>
      </c>
      <c r="B13">
        <v>419</v>
      </c>
      <c r="C13">
        <v>396</v>
      </c>
    </row>
    <row r="14" spans="1:4" x14ac:dyDescent="0.2">
      <c r="A14">
        <v>395</v>
      </c>
      <c r="B14">
        <v>428</v>
      </c>
      <c r="C14">
        <v>368</v>
      </c>
    </row>
    <row r="15" spans="1:4" x14ac:dyDescent="0.2">
      <c r="A15">
        <v>367</v>
      </c>
      <c r="B15">
        <v>450</v>
      </c>
      <c r="C15">
        <v>378</v>
      </c>
    </row>
    <row r="16" spans="1:4" x14ac:dyDescent="0.2">
      <c r="A16">
        <v>395</v>
      </c>
      <c r="B16">
        <v>450</v>
      </c>
      <c r="C16">
        <v>380</v>
      </c>
    </row>
    <row r="17" spans="1:3" x14ac:dyDescent="0.2">
      <c r="A17">
        <v>376</v>
      </c>
      <c r="B17">
        <v>438</v>
      </c>
      <c r="C17">
        <v>397</v>
      </c>
    </row>
    <row r="18" spans="1:3" x14ac:dyDescent="0.2">
      <c r="A18">
        <v>376</v>
      </c>
      <c r="B18">
        <v>417</v>
      </c>
      <c r="C18">
        <v>351</v>
      </c>
    </row>
    <row r="19" spans="1:3" x14ac:dyDescent="0.2">
      <c r="A19">
        <v>358</v>
      </c>
      <c r="B19">
        <v>420</v>
      </c>
      <c r="C19">
        <v>445</v>
      </c>
    </row>
    <row r="20" spans="1:3" x14ac:dyDescent="0.2">
      <c r="A20">
        <v>436</v>
      </c>
      <c r="B20">
        <v>482</v>
      </c>
      <c r="C20">
        <v>392</v>
      </c>
    </row>
    <row r="21" spans="1:3" x14ac:dyDescent="0.2">
      <c r="A21">
        <v>391</v>
      </c>
      <c r="B21">
        <v>432</v>
      </c>
      <c r="C21">
        <v>369</v>
      </c>
    </row>
    <row r="22" spans="1:3" x14ac:dyDescent="0.2">
      <c r="A22">
        <v>385</v>
      </c>
      <c r="B22">
        <v>419</v>
      </c>
      <c r="C22">
        <v>372</v>
      </c>
    </row>
    <row r="23" spans="1:3" x14ac:dyDescent="0.2">
      <c r="A23">
        <v>359</v>
      </c>
      <c r="B23">
        <v>428</v>
      </c>
      <c r="C23">
        <v>363</v>
      </c>
    </row>
    <row r="24" spans="1:3" x14ac:dyDescent="0.2">
      <c r="A24">
        <v>402</v>
      </c>
      <c r="B24">
        <v>432</v>
      </c>
      <c r="C24">
        <v>374</v>
      </c>
    </row>
    <row r="25" spans="1:3" x14ac:dyDescent="0.2">
      <c r="A25">
        <v>398</v>
      </c>
      <c r="B25">
        <v>450</v>
      </c>
      <c r="C25">
        <v>393</v>
      </c>
    </row>
    <row r="26" spans="1:3" x14ac:dyDescent="0.2">
      <c r="A26">
        <v>390</v>
      </c>
      <c r="B26">
        <v>460</v>
      </c>
      <c r="C26">
        <v>384</v>
      </c>
    </row>
    <row r="27" spans="1:3" x14ac:dyDescent="0.2">
      <c r="A27">
        <v>374</v>
      </c>
      <c r="B27">
        <v>471</v>
      </c>
      <c r="C27">
        <v>406</v>
      </c>
    </row>
    <row r="28" spans="1:3" x14ac:dyDescent="0.2">
      <c r="A28">
        <v>409</v>
      </c>
      <c r="B28">
        <v>451</v>
      </c>
      <c r="C28">
        <v>382</v>
      </c>
    </row>
    <row r="29" spans="1:3" x14ac:dyDescent="0.2">
      <c r="A29">
        <v>397</v>
      </c>
      <c r="B29">
        <v>394</v>
      </c>
      <c r="C29">
        <v>318</v>
      </c>
    </row>
    <row r="30" spans="1:3" x14ac:dyDescent="0.2">
      <c r="A30">
        <v>394</v>
      </c>
      <c r="B30">
        <v>472</v>
      </c>
      <c r="C30">
        <v>344</v>
      </c>
    </row>
    <row r="31" spans="1:3" x14ac:dyDescent="0.2">
      <c r="A31">
        <v>336</v>
      </c>
      <c r="B31">
        <v>383</v>
      </c>
      <c r="C31">
        <v>376</v>
      </c>
    </row>
    <row r="32" spans="1:3" x14ac:dyDescent="0.2">
      <c r="A32">
        <v>386</v>
      </c>
      <c r="B32">
        <v>435</v>
      </c>
      <c r="C32">
        <v>376</v>
      </c>
    </row>
    <row r="33" spans="1:3" x14ac:dyDescent="0.2">
      <c r="A33">
        <v>391</v>
      </c>
      <c r="B33">
        <v>430</v>
      </c>
      <c r="C33">
        <v>375</v>
      </c>
    </row>
    <row r="34" spans="1:3" x14ac:dyDescent="0.2">
      <c r="A34">
        <v>380</v>
      </c>
      <c r="B34">
        <v>436</v>
      </c>
      <c r="C34">
        <v>357</v>
      </c>
    </row>
    <row r="35" spans="1:3" x14ac:dyDescent="0.2">
      <c r="A35">
        <v>385</v>
      </c>
      <c r="B35">
        <v>438</v>
      </c>
      <c r="C35">
        <v>373</v>
      </c>
    </row>
    <row r="36" spans="1:3" x14ac:dyDescent="0.2">
      <c r="A36">
        <v>383</v>
      </c>
      <c r="B36">
        <v>446</v>
      </c>
      <c r="C36">
        <v>370</v>
      </c>
    </row>
    <row r="37" spans="1:3" x14ac:dyDescent="0.2">
      <c r="A37">
        <v>381</v>
      </c>
      <c r="B37">
        <v>412</v>
      </c>
      <c r="C37">
        <v>370</v>
      </c>
    </row>
    <row r="38" spans="1:3" x14ac:dyDescent="0.2">
      <c r="A38">
        <v>384</v>
      </c>
      <c r="B38">
        <v>440</v>
      </c>
      <c r="C38">
        <v>367</v>
      </c>
    </row>
    <row r="39" spans="1:3" x14ac:dyDescent="0.2">
      <c r="A39">
        <v>380</v>
      </c>
      <c r="B39">
        <v>421</v>
      </c>
      <c r="C39">
        <v>379</v>
      </c>
    </row>
    <row r="40" spans="1:3" x14ac:dyDescent="0.2">
      <c r="A40">
        <v>372</v>
      </c>
      <c r="B40">
        <v>458</v>
      </c>
      <c r="C40">
        <v>375</v>
      </c>
    </row>
    <row r="41" spans="1:3" x14ac:dyDescent="0.2">
      <c r="A41">
        <v>373</v>
      </c>
      <c r="B41">
        <v>427</v>
      </c>
      <c r="C41">
        <v>404</v>
      </c>
    </row>
    <row r="42" spans="1:3" x14ac:dyDescent="0.2">
      <c r="A42">
        <v>425</v>
      </c>
      <c r="B42">
        <v>407</v>
      </c>
      <c r="C42">
        <v>379</v>
      </c>
    </row>
    <row r="43" spans="1:3" x14ac:dyDescent="0.2">
      <c r="A43">
        <v>384</v>
      </c>
      <c r="B43">
        <v>434</v>
      </c>
      <c r="C43">
        <v>375</v>
      </c>
    </row>
    <row r="44" spans="1:3" x14ac:dyDescent="0.2">
      <c r="A44">
        <v>386</v>
      </c>
      <c r="B44">
        <v>430</v>
      </c>
      <c r="C44">
        <v>372</v>
      </c>
    </row>
    <row r="45" spans="1:3" x14ac:dyDescent="0.2">
      <c r="A45">
        <v>366</v>
      </c>
      <c r="B45">
        <v>421</v>
      </c>
      <c r="C45">
        <v>368</v>
      </c>
    </row>
    <row r="46" spans="1:3" x14ac:dyDescent="0.2">
      <c r="A46">
        <v>388</v>
      </c>
      <c r="B46">
        <v>427</v>
      </c>
      <c r="C46">
        <v>369</v>
      </c>
    </row>
    <row r="47" spans="1:3" x14ac:dyDescent="0.2">
      <c r="A47">
        <v>382</v>
      </c>
      <c r="B47">
        <v>422</v>
      </c>
      <c r="C47">
        <v>372</v>
      </c>
    </row>
    <row r="48" spans="1:3" x14ac:dyDescent="0.2">
      <c r="A48">
        <v>430</v>
      </c>
      <c r="B48">
        <v>468</v>
      </c>
      <c r="C48">
        <v>428</v>
      </c>
    </row>
    <row r="49" spans="1:3" x14ac:dyDescent="0.2">
      <c r="A49">
        <v>388</v>
      </c>
      <c r="B49">
        <v>447</v>
      </c>
      <c r="C49">
        <v>375</v>
      </c>
    </row>
    <row r="50" spans="1:3" x14ac:dyDescent="0.2">
      <c r="A50">
        <v>383</v>
      </c>
      <c r="B50">
        <v>433</v>
      </c>
      <c r="C50">
        <v>446</v>
      </c>
    </row>
    <row r="51" spans="1:3" x14ac:dyDescent="0.2">
      <c r="A51">
        <v>381</v>
      </c>
      <c r="B51">
        <v>445</v>
      </c>
      <c r="C51">
        <v>434</v>
      </c>
    </row>
    <row r="52" spans="1:3" x14ac:dyDescent="0.2">
      <c r="A52">
        <v>458</v>
      </c>
      <c r="B52">
        <v>455</v>
      </c>
      <c r="C52">
        <v>381</v>
      </c>
    </row>
    <row r="53" spans="1:3" x14ac:dyDescent="0.2">
      <c r="A53">
        <v>391</v>
      </c>
      <c r="B53">
        <v>443</v>
      </c>
      <c r="C53">
        <v>365</v>
      </c>
    </row>
    <row r="54" spans="1:3" x14ac:dyDescent="0.2">
      <c r="A54">
        <v>429</v>
      </c>
      <c r="B54">
        <v>463</v>
      </c>
      <c r="C54">
        <v>435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3126-4B65-41FB-895A-6253F3F0930E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406</v>
      </c>
      <c r="B2" s="4">
        <f>MEDIAN(B5:B54)</f>
        <v>464.5</v>
      </c>
      <c r="C2" s="5">
        <f>MEDIAN(C5:C54)</f>
        <v>389</v>
      </c>
      <c r="D2" s="1" t="s">
        <v>0</v>
      </c>
    </row>
    <row r="3" spans="1:4" ht="16" thickBot="1" x14ac:dyDescent="0.25">
      <c r="A3" s="6">
        <f>VAR(A5:A54)</f>
        <v>1461.3506122448975</v>
      </c>
      <c r="B3" s="7">
        <f>VAR(B5:B54)</f>
        <v>1501.0306122448981</v>
      </c>
      <c r="C3" s="8">
        <f>VAR(C5:C54)</f>
        <v>1675.8404081632648</v>
      </c>
      <c r="D3" s="9" t="s">
        <v>1</v>
      </c>
    </row>
    <row r="4" spans="1:4" ht="16" thickBot="1" x14ac:dyDescent="0.25">
      <c r="A4" s="10">
        <f>STDEV(A5:A54)</f>
        <v>38.22761583260062</v>
      </c>
      <c r="B4" s="11">
        <f>STDEV(B5:B54)</f>
        <v>38.743136324320702</v>
      </c>
      <c r="C4" s="12">
        <f>STDEV(C5:C54)</f>
        <v>40.93702979166008</v>
      </c>
      <c r="D4" s="1" t="s">
        <v>2</v>
      </c>
    </row>
    <row r="5" spans="1:4" x14ac:dyDescent="0.2">
      <c r="A5">
        <v>479</v>
      </c>
      <c r="B5">
        <v>538</v>
      </c>
      <c r="C5">
        <v>425</v>
      </c>
    </row>
    <row r="6" spans="1:4" x14ac:dyDescent="0.2">
      <c r="A6">
        <v>435</v>
      </c>
      <c r="B6">
        <v>458</v>
      </c>
      <c r="C6">
        <v>457</v>
      </c>
    </row>
    <row r="7" spans="1:4" x14ac:dyDescent="0.2">
      <c r="A7">
        <v>402</v>
      </c>
      <c r="B7">
        <v>440</v>
      </c>
      <c r="C7">
        <v>381</v>
      </c>
    </row>
    <row r="8" spans="1:4" x14ac:dyDescent="0.2">
      <c r="A8">
        <v>378</v>
      </c>
      <c r="B8">
        <v>428</v>
      </c>
      <c r="C8">
        <v>378</v>
      </c>
    </row>
    <row r="9" spans="1:4" x14ac:dyDescent="0.2">
      <c r="A9">
        <v>395</v>
      </c>
      <c r="B9">
        <v>489</v>
      </c>
      <c r="C9">
        <v>440</v>
      </c>
    </row>
    <row r="10" spans="1:4" x14ac:dyDescent="0.2">
      <c r="A10">
        <v>425</v>
      </c>
      <c r="B10">
        <v>472</v>
      </c>
      <c r="C10">
        <v>403</v>
      </c>
    </row>
    <row r="11" spans="1:4" x14ac:dyDescent="0.2">
      <c r="A11">
        <v>410</v>
      </c>
      <c r="B11">
        <v>537</v>
      </c>
      <c r="C11">
        <v>473</v>
      </c>
    </row>
    <row r="12" spans="1:4" x14ac:dyDescent="0.2">
      <c r="A12">
        <v>478</v>
      </c>
      <c r="B12">
        <v>528</v>
      </c>
      <c r="C12">
        <v>389</v>
      </c>
    </row>
    <row r="13" spans="1:4" x14ac:dyDescent="0.2">
      <c r="A13">
        <v>370</v>
      </c>
      <c r="B13">
        <v>451</v>
      </c>
      <c r="C13">
        <v>383</v>
      </c>
    </row>
    <row r="14" spans="1:4" x14ac:dyDescent="0.2">
      <c r="A14">
        <v>402</v>
      </c>
      <c r="B14">
        <v>438</v>
      </c>
      <c r="C14">
        <v>373</v>
      </c>
    </row>
    <row r="15" spans="1:4" x14ac:dyDescent="0.2">
      <c r="A15">
        <v>388</v>
      </c>
      <c r="B15">
        <v>453</v>
      </c>
      <c r="C15">
        <v>379</v>
      </c>
    </row>
    <row r="16" spans="1:4" x14ac:dyDescent="0.2">
      <c r="A16">
        <v>387</v>
      </c>
      <c r="B16">
        <v>439</v>
      </c>
      <c r="C16">
        <v>380</v>
      </c>
    </row>
    <row r="17" spans="1:3" x14ac:dyDescent="0.2">
      <c r="A17">
        <v>396</v>
      </c>
      <c r="B17">
        <v>441</v>
      </c>
      <c r="C17">
        <v>384</v>
      </c>
    </row>
    <row r="18" spans="1:3" x14ac:dyDescent="0.2">
      <c r="A18">
        <v>399</v>
      </c>
      <c r="B18">
        <v>540</v>
      </c>
      <c r="C18">
        <v>464</v>
      </c>
    </row>
    <row r="19" spans="1:3" x14ac:dyDescent="0.2">
      <c r="A19">
        <v>480</v>
      </c>
      <c r="B19">
        <v>520</v>
      </c>
      <c r="C19">
        <v>378</v>
      </c>
    </row>
    <row r="20" spans="1:3" x14ac:dyDescent="0.2">
      <c r="A20">
        <v>401</v>
      </c>
      <c r="B20">
        <v>498</v>
      </c>
      <c r="C20">
        <v>431</v>
      </c>
    </row>
    <row r="21" spans="1:3" x14ac:dyDescent="0.2">
      <c r="A21">
        <v>481</v>
      </c>
      <c r="B21">
        <v>519</v>
      </c>
      <c r="C21">
        <v>439</v>
      </c>
    </row>
    <row r="22" spans="1:3" x14ac:dyDescent="0.2">
      <c r="A22">
        <v>427</v>
      </c>
      <c r="B22">
        <v>479</v>
      </c>
      <c r="C22">
        <v>430</v>
      </c>
    </row>
    <row r="23" spans="1:3" x14ac:dyDescent="0.2">
      <c r="A23">
        <v>418</v>
      </c>
      <c r="B23">
        <v>511</v>
      </c>
      <c r="C23">
        <v>517</v>
      </c>
    </row>
    <row r="24" spans="1:3" x14ac:dyDescent="0.2">
      <c r="A24">
        <v>526</v>
      </c>
      <c r="B24">
        <v>531</v>
      </c>
      <c r="C24">
        <v>453</v>
      </c>
    </row>
    <row r="25" spans="1:3" x14ac:dyDescent="0.2">
      <c r="A25">
        <v>428</v>
      </c>
      <c r="B25">
        <v>511</v>
      </c>
      <c r="C25">
        <v>475</v>
      </c>
    </row>
    <row r="26" spans="1:3" x14ac:dyDescent="0.2">
      <c r="A26">
        <v>447</v>
      </c>
      <c r="B26">
        <v>432</v>
      </c>
      <c r="C26">
        <v>389</v>
      </c>
    </row>
    <row r="27" spans="1:3" x14ac:dyDescent="0.2">
      <c r="A27">
        <v>382</v>
      </c>
      <c r="B27">
        <v>413</v>
      </c>
      <c r="C27">
        <v>421</v>
      </c>
    </row>
    <row r="28" spans="1:3" x14ac:dyDescent="0.2">
      <c r="A28">
        <v>446</v>
      </c>
      <c r="B28">
        <v>483</v>
      </c>
      <c r="C28">
        <v>405</v>
      </c>
    </row>
    <row r="29" spans="1:3" x14ac:dyDescent="0.2">
      <c r="A29">
        <v>407</v>
      </c>
      <c r="B29">
        <v>440</v>
      </c>
      <c r="C29">
        <v>376</v>
      </c>
    </row>
    <row r="30" spans="1:3" x14ac:dyDescent="0.2">
      <c r="A30">
        <v>395</v>
      </c>
      <c r="B30">
        <v>382</v>
      </c>
      <c r="C30">
        <v>330</v>
      </c>
    </row>
    <row r="31" spans="1:3" x14ac:dyDescent="0.2">
      <c r="A31">
        <v>377</v>
      </c>
      <c r="B31">
        <v>493</v>
      </c>
      <c r="C31">
        <v>369</v>
      </c>
    </row>
    <row r="32" spans="1:3" x14ac:dyDescent="0.2">
      <c r="A32">
        <v>427</v>
      </c>
      <c r="B32">
        <v>459</v>
      </c>
      <c r="C32">
        <v>376</v>
      </c>
    </row>
    <row r="33" spans="1:3" x14ac:dyDescent="0.2">
      <c r="A33">
        <v>383</v>
      </c>
      <c r="B33">
        <v>397</v>
      </c>
      <c r="C33">
        <v>420</v>
      </c>
    </row>
    <row r="34" spans="1:3" x14ac:dyDescent="0.2">
      <c r="A34">
        <v>386</v>
      </c>
      <c r="B34">
        <v>410</v>
      </c>
      <c r="C34">
        <v>328</v>
      </c>
    </row>
    <row r="35" spans="1:3" x14ac:dyDescent="0.2">
      <c r="A35">
        <v>355</v>
      </c>
      <c r="B35">
        <v>445</v>
      </c>
      <c r="C35">
        <v>360</v>
      </c>
    </row>
    <row r="36" spans="1:3" x14ac:dyDescent="0.2">
      <c r="A36">
        <v>383</v>
      </c>
      <c r="B36">
        <v>453</v>
      </c>
      <c r="C36">
        <v>370</v>
      </c>
    </row>
    <row r="37" spans="1:3" x14ac:dyDescent="0.2">
      <c r="A37">
        <v>388</v>
      </c>
      <c r="B37">
        <v>439</v>
      </c>
      <c r="C37">
        <v>356</v>
      </c>
    </row>
    <row r="38" spans="1:3" x14ac:dyDescent="0.2">
      <c r="A38">
        <v>349</v>
      </c>
      <c r="B38">
        <v>442</v>
      </c>
      <c r="C38">
        <v>520</v>
      </c>
    </row>
    <row r="39" spans="1:3" x14ac:dyDescent="0.2">
      <c r="A39">
        <v>504</v>
      </c>
      <c r="B39">
        <v>462</v>
      </c>
      <c r="C39">
        <v>420</v>
      </c>
    </row>
    <row r="40" spans="1:3" x14ac:dyDescent="0.2">
      <c r="A40">
        <v>416</v>
      </c>
      <c r="B40">
        <v>476</v>
      </c>
      <c r="C40">
        <v>416</v>
      </c>
    </row>
    <row r="41" spans="1:3" x14ac:dyDescent="0.2">
      <c r="A41">
        <v>414</v>
      </c>
      <c r="B41">
        <v>483</v>
      </c>
      <c r="C41">
        <v>402</v>
      </c>
    </row>
    <row r="42" spans="1:3" x14ac:dyDescent="0.2">
      <c r="A42">
        <v>421</v>
      </c>
      <c r="B42">
        <v>468</v>
      </c>
      <c r="C42">
        <v>387</v>
      </c>
    </row>
    <row r="43" spans="1:3" x14ac:dyDescent="0.2">
      <c r="A43">
        <v>383</v>
      </c>
      <c r="B43">
        <v>432</v>
      </c>
      <c r="C43">
        <v>368</v>
      </c>
    </row>
    <row r="44" spans="1:3" x14ac:dyDescent="0.2">
      <c r="A44">
        <v>392</v>
      </c>
      <c r="B44">
        <v>453</v>
      </c>
      <c r="C44">
        <v>375</v>
      </c>
    </row>
    <row r="45" spans="1:3" x14ac:dyDescent="0.2">
      <c r="A45">
        <v>461</v>
      </c>
      <c r="B45">
        <v>495</v>
      </c>
      <c r="C45">
        <v>437</v>
      </c>
    </row>
    <row r="46" spans="1:3" x14ac:dyDescent="0.2">
      <c r="A46">
        <v>453</v>
      </c>
      <c r="B46">
        <v>516</v>
      </c>
      <c r="C46">
        <v>409</v>
      </c>
    </row>
    <row r="47" spans="1:3" x14ac:dyDescent="0.2">
      <c r="A47">
        <v>414</v>
      </c>
      <c r="B47">
        <v>516</v>
      </c>
      <c r="C47">
        <v>410</v>
      </c>
    </row>
    <row r="48" spans="1:3" x14ac:dyDescent="0.2">
      <c r="A48">
        <v>439</v>
      </c>
      <c r="B48">
        <v>494</v>
      </c>
      <c r="C48">
        <v>417</v>
      </c>
    </row>
    <row r="49" spans="1:3" x14ac:dyDescent="0.2">
      <c r="A49">
        <v>436</v>
      </c>
      <c r="B49">
        <v>470</v>
      </c>
      <c r="C49">
        <v>384</v>
      </c>
    </row>
    <row r="50" spans="1:3" x14ac:dyDescent="0.2">
      <c r="A50">
        <v>359</v>
      </c>
      <c r="B50">
        <v>428</v>
      </c>
      <c r="C50">
        <v>375</v>
      </c>
    </row>
    <row r="51" spans="1:3" x14ac:dyDescent="0.2">
      <c r="A51">
        <v>405</v>
      </c>
      <c r="B51">
        <v>428</v>
      </c>
      <c r="C51">
        <v>394</v>
      </c>
    </row>
    <row r="52" spans="1:3" x14ac:dyDescent="0.2">
      <c r="A52">
        <v>403</v>
      </c>
      <c r="B52">
        <v>465</v>
      </c>
      <c r="C52">
        <v>376</v>
      </c>
    </row>
    <row r="53" spans="1:3" x14ac:dyDescent="0.2">
      <c r="A53">
        <v>381</v>
      </c>
      <c r="B53">
        <v>466</v>
      </c>
      <c r="C53">
        <v>375</v>
      </c>
    </row>
    <row r="54" spans="1:3" x14ac:dyDescent="0.2">
      <c r="A54">
        <v>410</v>
      </c>
      <c r="B54">
        <v>464</v>
      </c>
      <c r="C54">
        <v>382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ED1-8493-4DFD-9F00-CCF0CDB61EE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371.5</v>
      </c>
      <c r="B2" s="4">
        <f>MEDIAN(B5:B54)</f>
        <v>420</v>
      </c>
      <c r="C2" s="5">
        <f>MEDIAN(C5:C54)</f>
        <v>367</v>
      </c>
      <c r="D2" s="1" t="s">
        <v>0</v>
      </c>
    </row>
    <row r="3" spans="1:4" ht="16" thickBot="1" x14ac:dyDescent="0.25">
      <c r="A3" s="6">
        <f>VAR(A5:A54)</f>
        <v>1575.1383673469441</v>
      </c>
      <c r="B3" s="7">
        <f>VAR(B5:B54)</f>
        <v>1813.2167346938775</v>
      </c>
      <c r="C3" s="8">
        <f>VAR(C5:C54)</f>
        <v>1083.0628571428574</v>
      </c>
      <c r="D3" s="9" t="s">
        <v>1</v>
      </c>
    </row>
    <row r="4" spans="1:4" ht="16" thickBot="1" x14ac:dyDescent="0.25">
      <c r="A4" s="10">
        <f>STDEV(A5:A54)</f>
        <v>39.688012892395406</v>
      </c>
      <c r="B4" s="11">
        <f>STDEV(B5:B54)</f>
        <v>42.581882704900188</v>
      </c>
      <c r="C4" s="12">
        <f>STDEV(C5:C54)</f>
        <v>32.909920345434706</v>
      </c>
      <c r="D4" s="1" t="s">
        <v>2</v>
      </c>
    </row>
    <row r="5" spans="1:4" x14ac:dyDescent="0.2">
      <c r="A5">
        <v>439</v>
      </c>
      <c r="B5">
        <v>570</v>
      </c>
      <c r="C5">
        <v>445</v>
      </c>
    </row>
    <row r="6" spans="1:4" x14ac:dyDescent="0.2">
      <c r="A6">
        <v>387</v>
      </c>
      <c r="B6">
        <v>499</v>
      </c>
      <c r="C6">
        <v>443</v>
      </c>
    </row>
    <row r="7" spans="1:4" x14ac:dyDescent="0.2">
      <c r="A7">
        <v>445</v>
      </c>
      <c r="B7">
        <v>497</v>
      </c>
      <c r="C7">
        <v>412</v>
      </c>
    </row>
    <row r="8" spans="1:4" x14ac:dyDescent="0.2">
      <c r="A8">
        <v>420</v>
      </c>
      <c r="B8">
        <v>451</v>
      </c>
      <c r="C8">
        <v>433</v>
      </c>
    </row>
    <row r="9" spans="1:4" x14ac:dyDescent="0.2">
      <c r="A9">
        <v>432</v>
      </c>
      <c r="B9">
        <v>493</v>
      </c>
      <c r="C9">
        <v>395</v>
      </c>
    </row>
    <row r="10" spans="1:4" x14ac:dyDescent="0.2">
      <c r="A10">
        <v>453</v>
      </c>
      <c r="B10">
        <v>491</v>
      </c>
      <c r="C10">
        <v>424</v>
      </c>
    </row>
    <row r="11" spans="1:4" x14ac:dyDescent="0.2">
      <c r="A11">
        <v>469</v>
      </c>
      <c r="B11">
        <v>528</v>
      </c>
      <c r="C11">
        <v>438</v>
      </c>
    </row>
    <row r="12" spans="1:4" x14ac:dyDescent="0.2">
      <c r="A12">
        <v>441</v>
      </c>
      <c r="B12">
        <v>527</v>
      </c>
      <c r="C12">
        <v>409</v>
      </c>
    </row>
    <row r="13" spans="1:4" x14ac:dyDescent="0.2">
      <c r="A13">
        <v>428</v>
      </c>
      <c r="B13">
        <v>454</v>
      </c>
      <c r="C13">
        <v>388</v>
      </c>
    </row>
    <row r="14" spans="1:4" x14ac:dyDescent="0.2">
      <c r="A14">
        <v>419</v>
      </c>
      <c r="B14">
        <v>470</v>
      </c>
      <c r="C14">
        <v>383</v>
      </c>
    </row>
    <row r="15" spans="1:4" x14ac:dyDescent="0.2">
      <c r="A15">
        <v>356</v>
      </c>
      <c r="B15">
        <v>430</v>
      </c>
      <c r="C15">
        <v>366</v>
      </c>
    </row>
    <row r="16" spans="1:4" x14ac:dyDescent="0.2">
      <c r="A16">
        <v>378</v>
      </c>
      <c r="B16">
        <v>410</v>
      </c>
      <c r="C16">
        <v>389</v>
      </c>
    </row>
    <row r="17" spans="1:3" x14ac:dyDescent="0.2">
      <c r="A17">
        <v>408</v>
      </c>
      <c r="B17">
        <v>462</v>
      </c>
      <c r="C17">
        <v>439</v>
      </c>
    </row>
    <row r="18" spans="1:3" x14ac:dyDescent="0.2">
      <c r="A18">
        <v>457</v>
      </c>
      <c r="B18">
        <v>387</v>
      </c>
      <c r="C18">
        <v>332</v>
      </c>
    </row>
    <row r="19" spans="1:3" x14ac:dyDescent="0.2">
      <c r="A19">
        <v>363</v>
      </c>
      <c r="B19">
        <v>427</v>
      </c>
      <c r="C19">
        <v>387</v>
      </c>
    </row>
    <row r="20" spans="1:3" x14ac:dyDescent="0.2">
      <c r="A20">
        <v>402</v>
      </c>
      <c r="B20">
        <v>415</v>
      </c>
      <c r="C20">
        <v>396</v>
      </c>
    </row>
    <row r="21" spans="1:3" x14ac:dyDescent="0.2">
      <c r="A21">
        <v>372</v>
      </c>
      <c r="B21">
        <v>422</v>
      </c>
      <c r="C21">
        <v>367</v>
      </c>
    </row>
    <row r="22" spans="1:3" x14ac:dyDescent="0.2">
      <c r="A22">
        <v>364</v>
      </c>
      <c r="B22">
        <v>411</v>
      </c>
      <c r="C22">
        <v>367</v>
      </c>
    </row>
    <row r="23" spans="1:3" x14ac:dyDescent="0.2">
      <c r="A23">
        <v>359</v>
      </c>
      <c r="B23">
        <v>418</v>
      </c>
      <c r="C23">
        <v>377</v>
      </c>
    </row>
    <row r="24" spans="1:3" x14ac:dyDescent="0.2">
      <c r="A24">
        <v>365</v>
      </c>
      <c r="B24">
        <v>412</v>
      </c>
      <c r="C24">
        <v>373</v>
      </c>
    </row>
    <row r="25" spans="1:3" x14ac:dyDescent="0.2">
      <c r="A25">
        <v>360</v>
      </c>
      <c r="B25">
        <v>424</v>
      </c>
      <c r="C25">
        <v>377</v>
      </c>
    </row>
    <row r="26" spans="1:3" x14ac:dyDescent="0.2">
      <c r="A26">
        <v>374</v>
      </c>
      <c r="B26">
        <v>424</v>
      </c>
      <c r="C26">
        <v>357</v>
      </c>
    </row>
    <row r="27" spans="1:3" x14ac:dyDescent="0.2">
      <c r="A27">
        <v>379</v>
      </c>
      <c r="B27">
        <v>425</v>
      </c>
      <c r="C27">
        <v>379</v>
      </c>
    </row>
    <row r="28" spans="1:3" x14ac:dyDescent="0.2">
      <c r="A28">
        <v>361</v>
      </c>
      <c r="B28">
        <v>426</v>
      </c>
      <c r="C28">
        <v>382</v>
      </c>
    </row>
    <row r="29" spans="1:3" x14ac:dyDescent="0.2">
      <c r="A29">
        <v>371</v>
      </c>
      <c r="B29">
        <v>410</v>
      </c>
      <c r="C29">
        <v>359</v>
      </c>
    </row>
    <row r="30" spans="1:3" x14ac:dyDescent="0.2">
      <c r="A30">
        <v>370</v>
      </c>
      <c r="B30">
        <v>415</v>
      </c>
      <c r="C30">
        <v>348</v>
      </c>
    </row>
    <row r="31" spans="1:3" x14ac:dyDescent="0.2">
      <c r="A31">
        <v>389</v>
      </c>
      <c r="B31">
        <v>415</v>
      </c>
      <c r="C31">
        <v>359</v>
      </c>
    </row>
    <row r="32" spans="1:3" x14ac:dyDescent="0.2">
      <c r="A32">
        <v>373</v>
      </c>
      <c r="B32">
        <v>407</v>
      </c>
      <c r="C32">
        <v>365</v>
      </c>
    </row>
    <row r="33" spans="1:3" x14ac:dyDescent="0.2">
      <c r="A33">
        <v>399</v>
      </c>
      <c r="B33">
        <v>424</v>
      </c>
      <c r="C33">
        <v>383</v>
      </c>
    </row>
    <row r="34" spans="1:3" x14ac:dyDescent="0.2">
      <c r="A34">
        <v>388</v>
      </c>
      <c r="B34">
        <v>439</v>
      </c>
      <c r="C34">
        <v>367</v>
      </c>
    </row>
    <row r="35" spans="1:3" x14ac:dyDescent="0.2">
      <c r="A35">
        <v>389</v>
      </c>
      <c r="B35">
        <v>410</v>
      </c>
      <c r="C35">
        <v>341</v>
      </c>
    </row>
    <row r="36" spans="1:3" x14ac:dyDescent="0.2">
      <c r="A36">
        <v>360</v>
      </c>
      <c r="B36">
        <v>404</v>
      </c>
      <c r="C36">
        <v>355</v>
      </c>
    </row>
    <row r="37" spans="1:3" x14ac:dyDescent="0.2">
      <c r="A37">
        <v>356</v>
      </c>
      <c r="B37">
        <v>396</v>
      </c>
      <c r="C37">
        <v>352</v>
      </c>
    </row>
    <row r="38" spans="1:3" x14ac:dyDescent="0.2">
      <c r="A38">
        <v>363</v>
      </c>
      <c r="B38">
        <v>393</v>
      </c>
      <c r="C38">
        <v>328</v>
      </c>
    </row>
    <row r="39" spans="1:3" x14ac:dyDescent="0.2">
      <c r="A39">
        <v>340</v>
      </c>
      <c r="B39">
        <v>414</v>
      </c>
      <c r="C39">
        <v>334</v>
      </c>
    </row>
    <row r="40" spans="1:3" x14ac:dyDescent="0.2">
      <c r="A40">
        <v>331</v>
      </c>
      <c r="B40">
        <v>400</v>
      </c>
      <c r="C40">
        <v>343</v>
      </c>
    </row>
    <row r="41" spans="1:3" x14ac:dyDescent="0.2">
      <c r="A41">
        <v>335</v>
      </c>
      <c r="B41">
        <v>389</v>
      </c>
      <c r="C41">
        <v>339</v>
      </c>
    </row>
    <row r="42" spans="1:3" x14ac:dyDescent="0.2">
      <c r="A42">
        <v>354</v>
      </c>
      <c r="B42">
        <v>406</v>
      </c>
      <c r="C42">
        <v>344</v>
      </c>
    </row>
    <row r="43" spans="1:3" x14ac:dyDescent="0.2">
      <c r="A43">
        <v>345</v>
      </c>
      <c r="B43">
        <v>400</v>
      </c>
      <c r="C43">
        <v>353</v>
      </c>
    </row>
    <row r="44" spans="1:3" x14ac:dyDescent="0.2">
      <c r="A44">
        <v>341</v>
      </c>
      <c r="B44">
        <v>396</v>
      </c>
      <c r="C44">
        <v>354</v>
      </c>
    </row>
    <row r="45" spans="1:3" x14ac:dyDescent="0.2">
      <c r="A45">
        <v>335</v>
      </c>
      <c r="B45">
        <v>378</v>
      </c>
      <c r="C45">
        <v>335</v>
      </c>
    </row>
    <row r="46" spans="1:3" x14ac:dyDescent="0.2">
      <c r="A46">
        <v>342</v>
      </c>
      <c r="B46">
        <v>383</v>
      </c>
      <c r="C46">
        <v>330</v>
      </c>
    </row>
    <row r="47" spans="1:3" x14ac:dyDescent="0.2">
      <c r="A47">
        <v>370</v>
      </c>
      <c r="B47">
        <v>393</v>
      </c>
      <c r="C47">
        <v>333</v>
      </c>
    </row>
    <row r="48" spans="1:3" x14ac:dyDescent="0.2">
      <c r="A48">
        <v>338</v>
      </c>
      <c r="B48">
        <v>384</v>
      </c>
      <c r="C48">
        <v>338</v>
      </c>
    </row>
    <row r="49" spans="1:3" x14ac:dyDescent="0.2">
      <c r="A49">
        <v>347</v>
      </c>
      <c r="B49">
        <v>459</v>
      </c>
      <c r="C49">
        <v>348</v>
      </c>
    </row>
    <row r="50" spans="1:3" x14ac:dyDescent="0.2">
      <c r="A50">
        <v>406</v>
      </c>
      <c r="B50">
        <v>438</v>
      </c>
      <c r="C50">
        <v>368</v>
      </c>
    </row>
    <row r="51" spans="1:3" x14ac:dyDescent="0.2">
      <c r="A51">
        <v>353</v>
      </c>
      <c r="B51">
        <v>461</v>
      </c>
      <c r="C51">
        <v>390</v>
      </c>
    </row>
    <row r="52" spans="1:3" x14ac:dyDescent="0.2">
      <c r="A52">
        <v>461</v>
      </c>
      <c r="B52">
        <v>454</v>
      </c>
      <c r="C52">
        <v>383</v>
      </c>
    </row>
    <row r="53" spans="1:3" x14ac:dyDescent="0.2">
      <c r="A53">
        <v>431</v>
      </c>
      <c r="B53">
        <v>435</v>
      </c>
      <c r="C53">
        <v>309</v>
      </c>
    </row>
    <row r="54" spans="1:3" x14ac:dyDescent="0.2">
      <c r="A54">
        <v>301</v>
      </c>
      <c r="B54">
        <v>361</v>
      </c>
      <c r="C54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E66-9B38-403C-AB27-9E0EAD58E1B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397</v>
      </c>
      <c r="B2" s="4">
        <f>MEDIAN(B5:B54)</f>
        <v>452</v>
      </c>
      <c r="C2" s="5">
        <f>MEDIAN(C5:C54)</f>
        <v>388.5</v>
      </c>
      <c r="D2" s="1" t="s">
        <v>0</v>
      </c>
    </row>
    <row r="3" spans="1:4" ht="16" thickBot="1" x14ac:dyDescent="0.25">
      <c r="A3" s="6">
        <f>VAR(A5:A54)</f>
        <v>2650.5914285714375</v>
      </c>
      <c r="B3" s="7">
        <f>VAR(B5:B54)</f>
        <v>2911.6020408163267</v>
      </c>
      <c r="C3" s="8">
        <f>VAR(C5:C54)</f>
        <v>1712.2024489795904</v>
      </c>
      <c r="D3" s="9" t="s">
        <v>1</v>
      </c>
    </row>
    <row r="4" spans="1:4" ht="16" thickBot="1" x14ac:dyDescent="0.25">
      <c r="A4" s="10">
        <f>STDEV(A5:A54)</f>
        <v>51.483894846557959</v>
      </c>
      <c r="B4" s="11">
        <f>STDEV(B5:B54)</f>
        <v>53.959262789778059</v>
      </c>
      <c r="C4" s="12">
        <f>STDEV(C5:C54)</f>
        <v>41.37876809403091</v>
      </c>
      <c r="D4" s="1" t="s">
        <v>2</v>
      </c>
    </row>
    <row r="5" spans="1:4" x14ac:dyDescent="0.2">
      <c r="A5">
        <v>468</v>
      </c>
      <c r="B5">
        <v>422</v>
      </c>
      <c r="C5">
        <v>493</v>
      </c>
    </row>
    <row r="6" spans="1:4" x14ac:dyDescent="0.2">
      <c r="A6">
        <v>417</v>
      </c>
      <c r="B6">
        <v>493</v>
      </c>
      <c r="C6">
        <v>507</v>
      </c>
    </row>
    <row r="7" spans="1:4" x14ac:dyDescent="0.2">
      <c r="A7">
        <v>436</v>
      </c>
      <c r="B7">
        <v>469</v>
      </c>
      <c r="C7">
        <v>445</v>
      </c>
    </row>
    <row r="8" spans="1:4" x14ac:dyDescent="0.2">
      <c r="A8">
        <v>520</v>
      </c>
      <c r="B8">
        <v>517</v>
      </c>
      <c r="C8">
        <v>517</v>
      </c>
    </row>
    <row r="9" spans="1:4" x14ac:dyDescent="0.2">
      <c r="A9">
        <v>392</v>
      </c>
      <c r="B9">
        <v>451</v>
      </c>
      <c r="C9">
        <v>356</v>
      </c>
    </row>
    <row r="10" spans="1:4" x14ac:dyDescent="0.2">
      <c r="A10">
        <v>422</v>
      </c>
      <c r="B10">
        <v>454</v>
      </c>
      <c r="C10">
        <v>395</v>
      </c>
    </row>
    <row r="11" spans="1:4" x14ac:dyDescent="0.2">
      <c r="A11">
        <v>403</v>
      </c>
      <c r="B11">
        <v>459</v>
      </c>
      <c r="C11">
        <v>451</v>
      </c>
    </row>
    <row r="12" spans="1:4" x14ac:dyDescent="0.2">
      <c r="A12">
        <v>593</v>
      </c>
      <c r="B12">
        <v>566</v>
      </c>
      <c r="C12">
        <v>388</v>
      </c>
    </row>
    <row r="13" spans="1:4" x14ac:dyDescent="0.2">
      <c r="A13">
        <v>408</v>
      </c>
      <c r="B13">
        <v>477</v>
      </c>
      <c r="C13">
        <v>419</v>
      </c>
    </row>
    <row r="14" spans="1:4" x14ac:dyDescent="0.2">
      <c r="A14">
        <v>414</v>
      </c>
      <c r="B14">
        <v>498</v>
      </c>
      <c r="C14">
        <v>390</v>
      </c>
    </row>
    <row r="15" spans="1:4" x14ac:dyDescent="0.2">
      <c r="A15">
        <v>399</v>
      </c>
      <c r="B15">
        <v>482</v>
      </c>
      <c r="C15">
        <v>389</v>
      </c>
    </row>
    <row r="16" spans="1:4" x14ac:dyDescent="0.2">
      <c r="A16">
        <v>386</v>
      </c>
      <c r="B16">
        <v>456</v>
      </c>
      <c r="C16">
        <v>363</v>
      </c>
    </row>
    <row r="17" spans="1:3" x14ac:dyDescent="0.2">
      <c r="A17">
        <v>369</v>
      </c>
      <c r="B17">
        <v>567</v>
      </c>
      <c r="C17">
        <v>389</v>
      </c>
    </row>
    <row r="18" spans="1:3" x14ac:dyDescent="0.2">
      <c r="A18">
        <v>425</v>
      </c>
      <c r="B18">
        <v>448</v>
      </c>
      <c r="C18">
        <v>364</v>
      </c>
    </row>
    <row r="19" spans="1:3" x14ac:dyDescent="0.2">
      <c r="A19">
        <v>386</v>
      </c>
      <c r="B19">
        <v>470</v>
      </c>
      <c r="C19">
        <v>422</v>
      </c>
    </row>
    <row r="20" spans="1:3" x14ac:dyDescent="0.2">
      <c r="A20">
        <v>506</v>
      </c>
      <c r="B20">
        <v>592</v>
      </c>
      <c r="C20">
        <v>401</v>
      </c>
    </row>
    <row r="21" spans="1:3" x14ac:dyDescent="0.2">
      <c r="A21">
        <v>470</v>
      </c>
      <c r="B21">
        <v>529</v>
      </c>
      <c r="C21">
        <v>392</v>
      </c>
    </row>
    <row r="22" spans="1:3" x14ac:dyDescent="0.2">
      <c r="A22">
        <v>378</v>
      </c>
      <c r="B22">
        <v>455</v>
      </c>
      <c r="C22">
        <v>376</v>
      </c>
    </row>
    <row r="23" spans="1:3" x14ac:dyDescent="0.2">
      <c r="A23">
        <v>385</v>
      </c>
      <c r="B23">
        <v>453</v>
      </c>
      <c r="C23">
        <v>381</v>
      </c>
    </row>
    <row r="24" spans="1:3" x14ac:dyDescent="0.2">
      <c r="A24">
        <v>358</v>
      </c>
      <c r="B24">
        <v>468</v>
      </c>
      <c r="C24">
        <v>413</v>
      </c>
    </row>
    <row r="25" spans="1:3" x14ac:dyDescent="0.2">
      <c r="A25">
        <v>408</v>
      </c>
      <c r="B25">
        <v>429</v>
      </c>
      <c r="C25">
        <v>397</v>
      </c>
    </row>
    <row r="26" spans="1:3" x14ac:dyDescent="0.2">
      <c r="A26">
        <v>412</v>
      </c>
      <c r="B26">
        <v>450</v>
      </c>
      <c r="C26">
        <v>385</v>
      </c>
    </row>
    <row r="27" spans="1:3" x14ac:dyDescent="0.2">
      <c r="A27">
        <v>395</v>
      </c>
      <c r="B27">
        <v>450</v>
      </c>
      <c r="C27">
        <v>381</v>
      </c>
    </row>
    <row r="28" spans="1:3" x14ac:dyDescent="0.2">
      <c r="A28">
        <v>401</v>
      </c>
      <c r="B28">
        <v>470</v>
      </c>
      <c r="C28">
        <v>407</v>
      </c>
    </row>
    <row r="29" spans="1:3" x14ac:dyDescent="0.2">
      <c r="A29">
        <v>418</v>
      </c>
      <c r="B29">
        <v>469</v>
      </c>
      <c r="C29">
        <v>389</v>
      </c>
    </row>
    <row r="30" spans="1:3" x14ac:dyDescent="0.2">
      <c r="A30">
        <v>389</v>
      </c>
      <c r="B30">
        <v>435</v>
      </c>
      <c r="C30">
        <v>393</v>
      </c>
    </row>
    <row r="31" spans="1:3" x14ac:dyDescent="0.2">
      <c r="A31">
        <v>473</v>
      </c>
      <c r="B31">
        <v>522</v>
      </c>
      <c r="C31">
        <v>406</v>
      </c>
    </row>
    <row r="32" spans="1:3" x14ac:dyDescent="0.2">
      <c r="A32">
        <v>400</v>
      </c>
      <c r="B32">
        <v>482</v>
      </c>
      <c r="C32">
        <v>424</v>
      </c>
    </row>
    <row r="33" spans="1:3" x14ac:dyDescent="0.2">
      <c r="A33">
        <v>409</v>
      </c>
      <c r="B33">
        <v>468</v>
      </c>
      <c r="C33">
        <v>404</v>
      </c>
    </row>
    <row r="34" spans="1:3" x14ac:dyDescent="0.2">
      <c r="A34">
        <v>409</v>
      </c>
      <c r="B34">
        <v>421</v>
      </c>
      <c r="C34">
        <v>357</v>
      </c>
    </row>
    <row r="35" spans="1:3" x14ac:dyDescent="0.2">
      <c r="A35">
        <v>334</v>
      </c>
      <c r="B35">
        <v>401</v>
      </c>
      <c r="C35">
        <v>364</v>
      </c>
    </row>
    <row r="36" spans="1:3" x14ac:dyDescent="0.2">
      <c r="A36">
        <v>350</v>
      </c>
      <c r="B36">
        <v>405</v>
      </c>
      <c r="C36">
        <v>354</v>
      </c>
    </row>
    <row r="37" spans="1:3" x14ac:dyDescent="0.2">
      <c r="A37">
        <v>342</v>
      </c>
      <c r="B37">
        <v>405</v>
      </c>
      <c r="C37">
        <v>358</v>
      </c>
    </row>
    <row r="38" spans="1:3" x14ac:dyDescent="0.2">
      <c r="A38">
        <v>348</v>
      </c>
      <c r="B38">
        <v>410</v>
      </c>
      <c r="C38">
        <v>348</v>
      </c>
    </row>
    <row r="39" spans="1:3" x14ac:dyDescent="0.2">
      <c r="A39">
        <v>346</v>
      </c>
      <c r="B39">
        <v>419</v>
      </c>
      <c r="C39">
        <v>350</v>
      </c>
    </row>
    <row r="40" spans="1:3" x14ac:dyDescent="0.2">
      <c r="A40">
        <v>339</v>
      </c>
      <c r="B40">
        <v>407</v>
      </c>
      <c r="C40">
        <v>356</v>
      </c>
    </row>
    <row r="41" spans="1:3" x14ac:dyDescent="0.2">
      <c r="A41">
        <v>330</v>
      </c>
      <c r="B41">
        <v>416</v>
      </c>
      <c r="C41">
        <v>362</v>
      </c>
    </row>
    <row r="42" spans="1:3" x14ac:dyDescent="0.2">
      <c r="A42">
        <v>342</v>
      </c>
      <c r="B42">
        <v>463</v>
      </c>
      <c r="C42">
        <v>371</v>
      </c>
    </row>
    <row r="43" spans="1:3" x14ac:dyDescent="0.2">
      <c r="A43">
        <v>402</v>
      </c>
      <c r="B43">
        <v>435</v>
      </c>
      <c r="C43">
        <v>402</v>
      </c>
    </row>
    <row r="44" spans="1:3" x14ac:dyDescent="0.2">
      <c r="A44">
        <v>432</v>
      </c>
      <c r="B44">
        <v>490</v>
      </c>
      <c r="C44">
        <v>353</v>
      </c>
    </row>
    <row r="45" spans="1:3" x14ac:dyDescent="0.2">
      <c r="A45">
        <v>374</v>
      </c>
      <c r="B45">
        <v>422</v>
      </c>
      <c r="C45">
        <v>374</v>
      </c>
    </row>
    <row r="46" spans="1:3" x14ac:dyDescent="0.2">
      <c r="A46">
        <v>353</v>
      </c>
      <c r="B46">
        <v>417</v>
      </c>
      <c r="C46">
        <v>397</v>
      </c>
    </row>
    <row r="47" spans="1:3" x14ac:dyDescent="0.2">
      <c r="A47">
        <v>345</v>
      </c>
      <c r="B47">
        <v>431</v>
      </c>
      <c r="C47">
        <v>413</v>
      </c>
    </row>
    <row r="48" spans="1:3" x14ac:dyDescent="0.2">
      <c r="A48">
        <v>399</v>
      </c>
      <c r="B48">
        <v>442</v>
      </c>
      <c r="C48">
        <v>378</v>
      </c>
    </row>
    <row r="49" spans="1:3" x14ac:dyDescent="0.2">
      <c r="A49">
        <v>381</v>
      </c>
      <c r="B49">
        <v>450</v>
      </c>
      <c r="C49">
        <v>345</v>
      </c>
    </row>
    <row r="50" spans="1:3" x14ac:dyDescent="0.2">
      <c r="A50">
        <v>354</v>
      </c>
      <c r="B50">
        <v>430</v>
      </c>
      <c r="C50">
        <v>353</v>
      </c>
    </row>
    <row r="51" spans="1:3" x14ac:dyDescent="0.2">
      <c r="A51">
        <v>346</v>
      </c>
      <c r="B51">
        <v>445</v>
      </c>
      <c r="C51">
        <v>356</v>
      </c>
    </row>
    <row r="52" spans="1:3" x14ac:dyDescent="0.2">
      <c r="A52">
        <v>386</v>
      </c>
      <c r="B52">
        <v>432</v>
      </c>
      <c r="C52">
        <v>345</v>
      </c>
    </row>
    <row r="53" spans="1:3" x14ac:dyDescent="0.2">
      <c r="A53">
        <v>353</v>
      </c>
      <c r="B53">
        <v>421</v>
      </c>
      <c r="C53">
        <v>381</v>
      </c>
    </row>
    <row r="54" spans="1:3" x14ac:dyDescent="0.2">
      <c r="A54">
        <v>444</v>
      </c>
      <c r="B54">
        <v>692</v>
      </c>
      <c r="C54">
        <v>494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4BB5-9D9D-4922-B16E-A62FEB3E5476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370.5</v>
      </c>
      <c r="B2" s="4">
        <f>MEDIAN(B5:B54)</f>
        <v>439</v>
      </c>
      <c r="C2" s="5">
        <f>MEDIAN(C5:C54)</f>
        <v>375</v>
      </c>
      <c r="D2" s="1" t="s">
        <v>0</v>
      </c>
    </row>
    <row r="3" spans="1:4" ht="16" thickBot="1" x14ac:dyDescent="0.25">
      <c r="A3" s="6">
        <f>VAR(A5:A54)</f>
        <v>1244.1159183673471</v>
      </c>
      <c r="B3" s="7">
        <f>VAR(B5:B54)</f>
        <v>1053.6261224489797</v>
      </c>
      <c r="C3" s="8">
        <f>VAR(C5:C54)</f>
        <v>593.8779591836734</v>
      </c>
      <c r="D3" s="9" t="s">
        <v>1</v>
      </c>
    </row>
    <row r="4" spans="1:4" ht="16" thickBot="1" x14ac:dyDescent="0.25">
      <c r="A4" s="10">
        <f>STDEV(A5:A54)</f>
        <v>35.272027420710408</v>
      </c>
      <c r="B4" s="11">
        <f>STDEV(B5:B54)</f>
        <v>32.459607552294585</v>
      </c>
      <c r="C4" s="12">
        <f>STDEV(C5:C54)</f>
        <v>24.369611387621127</v>
      </c>
      <c r="D4" s="1" t="s">
        <v>2</v>
      </c>
    </row>
    <row r="5" spans="1:4" x14ac:dyDescent="0.2">
      <c r="A5">
        <v>491</v>
      </c>
      <c r="B5">
        <v>518</v>
      </c>
      <c r="C5">
        <v>428</v>
      </c>
    </row>
    <row r="6" spans="1:4" x14ac:dyDescent="0.2">
      <c r="A6">
        <v>436</v>
      </c>
      <c r="B6">
        <v>494</v>
      </c>
      <c r="C6">
        <v>430</v>
      </c>
    </row>
    <row r="7" spans="1:4" x14ac:dyDescent="0.2">
      <c r="A7">
        <v>426</v>
      </c>
      <c r="B7">
        <v>503</v>
      </c>
      <c r="C7">
        <v>426</v>
      </c>
    </row>
    <row r="8" spans="1:4" x14ac:dyDescent="0.2">
      <c r="A8">
        <v>403</v>
      </c>
      <c r="B8">
        <v>482</v>
      </c>
      <c r="C8">
        <v>461</v>
      </c>
    </row>
    <row r="9" spans="1:4" x14ac:dyDescent="0.2">
      <c r="A9">
        <v>446</v>
      </c>
      <c r="B9">
        <v>462</v>
      </c>
      <c r="C9">
        <v>404</v>
      </c>
    </row>
    <row r="10" spans="1:4" x14ac:dyDescent="0.2">
      <c r="A10">
        <v>382</v>
      </c>
      <c r="B10">
        <v>505</v>
      </c>
      <c r="C10">
        <v>427</v>
      </c>
    </row>
    <row r="11" spans="1:4" x14ac:dyDescent="0.2">
      <c r="A11">
        <v>475</v>
      </c>
      <c r="B11">
        <v>546</v>
      </c>
      <c r="C11">
        <v>455</v>
      </c>
    </row>
    <row r="12" spans="1:4" x14ac:dyDescent="0.2">
      <c r="A12">
        <v>434</v>
      </c>
      <c r="B12">
        <v>489</v>
      </c>
      <c r="C12">
        <v>385</v>
      </c>
    </row>
    <row r="13" spans="1:4" x14ac:dyDescent="0.2">
      <c r="A13">
        <v>376</v>
      </c>
      <c r="B13">
        <v>444</v>
      </c>
      <c r="C13">
        <v>401</v>
      </c>
    </row>
    <row r="14" spans="1:4" x14ac:dyDescent="0.2">
      <c r="A14">
        <v>363</v>
      </c>
      <c r="B14">
        <v>420</v>
      </c>
      <c r="C14">
        <v>392</v>
      </c>
    </row>
    <row r="15" spans="1:4" x14ac:dyDescent="0.2">
      <c r="A15">
        <v>356</v>
      </c>
      <c r="B15">
        <v>424</v>
      </c>
      <c r="C15">
        <v>389</v>
      </c>
    </row>
    <row r="16" spans="1:4" x14ac:dyDescent="0.2">
      <c r="A16">
        <v>353</v>
      </c>
      <c r="B16">
        <v>455</v>
      </c>
      <c r="C16">
        <v>369</v>
      </c>
    </row>
    <row r="17" spans="1:3" x14ac:dyDescent="0.2">
      <c r="A17">
        <v>369</v>
      </c>
      <c r="B17">
        <v>439</v>
      </c>
      <c r="C17">
        <v>358</v>
      </c>
    </row>
    <row r="18" spans="1:3" x14ac:dyDescent="0.2">
      <c r="A18">
        <v>426</v>
      </c>
      <c r="B18">
        <v>504</v>
      </c>
      <c r="C18">
        <v>376</v>
      </c>
    </row>
    <row r="19" spans="1:3" x14ac:dyDescent="0.2">
      <c r="A19">
        <v>373</v>
      </c>
      <c r="B19">
        <v>507</v>
      </c>
      <c r="C19">
        <v>372</v>
      </c>
    </row>
    <row r="20" spans="1:3" x14ac:dyDescent="0.2">
      <c r="A20">
        <v>376</v>
      </c>
      <c r="B20">
        <v>426</v>
      </c>
      <c r="C20">
        <v>369</v>
      </c>
    </row>
    <row r="21" spans="1:3" x14ac:dyDescent="0.2">
      <c r="A21">
        <v>400</v>
      </c>
      <c r="B21">
        <v>427</v>
      </c>
      <c r="C21">
        <v>373</v>
      </c>
    </row>
    <row r="22" spans="1:3" x14ac:dyDescent="0.2">
      <c r="A22">
        <v>364</v>
      </c>
      <c r="B22">
        <v>425</v>
      </c>
      <c r="C22">
        <v>379</v>
      </c>
    </row>
    <row r="23" spans="1:3" x14ac:dyDescent="0.2">
      <c r="A23">
        <v>354</v>
      </c>
      <c r="B23">
        <v>429</v>
      </c>
      <c r="C23">
        <v>393</v>
      </c>
    </row>
    <row r="24" spans="1:3" x14ac:dyDescent="0.2">
      <c r="A24">
        <v>349</v>
      </c>
      <c r="B24">
        <v>452</v>
      </c>
      <c r="C24">
        <v>362</v>
      </c>
    </row>
    <row r="25" spans="1:3" x14ac:dyDescent="0.2">
      <c r="A25">
        <v>352</v>
      </c>
      <c r="B25">
        <v>441</v>
      </c>
      <c r="C25">
        <v>359</v>
      </c>
    </row>
    <row r="26" spans="1:3" x14ac:dyDescent="0.2">
      <c r="A26">
        <v>367</v>
      </c>
      <c r="B26">
        <v>427</v>
      </c>
      <c r="C26">
        <v>387</v>
      </c>
    </row>
    <row r="27" spans="1:3" x14ac:dyDescent="0.2">
      <c r="A27">
        <v>437</v>
      </c>
      <c r="B27">
        <v>505</v>
      </c>
      <c r="C27">
        <v>368</v>
      </c>
    </row>
    <row r="28" spans="1:3" x14ac:dyDescent="0.2">
      <c r="A28">
        <v>360</v>
      </c>
      <c r="B28">
        <v>454</v>
      </c>
      <c r="C28">
        <v>376</v>
      </c>
    </row>
    <row r="29" spans="1:3" x14ac:dyDescent="0.2">
      <c r="A29">
        <v>387</v>
      </c>
      <c r="B29">
        <v>428</v>
      </c>
      <c r="C29">
        <v>387</v>
      </c>
    </row>
    <row r="30" spans="1:3" x14ac:dyDescent="0.2">
      <c r="A30">
        <v>373</v>
      </c>
      <c r="B30">
        <v>431</v>
      </c>
      <c r="C30">
        <v>371</v>
      </c>
    </row>
    <row r="31" spans="1:3" x14ac:dyDescent="0.2">
      <c r="A31">
        <v>368</v>
      </c>
      <c r="B31">
        <v>439</v>
      </c>
      <c r="C31">
        <v>388</v>
      </c>
    </row>
    <row r="32" spans="1:3" x14ac:dyDescent="0.2">
      <c r="A32">
        <v>356</v>
      </c>
      <c r="B32">
        <v>430</v>
      </c>
      <c r="C32">
        <v>365</v>
      </c>
    </row>
    <row r="33" spans="1:3" x14ac:dyDescent="0.2">
      <c r="A33">
        <v>376</v>
      </c>
      <c r="B33">
        <v>434</v>
      </c>
      <c r="C33">
        <v>355</v>
      </c>
    </row>
    <row r="34" spans="1:3" x14ac:dyDescent="0.2">
      <c r="A34">
        <v>370</v>
      </c>
      <c r="B34">
        <v>435</v>
      </c>
      <c r="C34">
        <v>384</v>
      </c>
    </row>
    <row r="35" spans="1:3" x14ac:dyDescent="0.2">
      <c r="A35">
        <v>444</v>
      </c>
      <c r="B35">
        <v>498</v>
      </c>
      <c r="C35">
        <v>386</v>
      </c>
    </row>
    <row r="36" spans="1:3" x14ac:dyDescent="0.2">
      <c r="A36">
        <v>361</v>
      </c>
      <c r="B36">
        <v>427</v>
      </c>
      <c r="C36">
        <v>374</v>
      </c>
    </row>
    <row r="37" spans="1:3" x14ac:dyDescent="0.2">
      <c r="A37">
        <v>389</v>
      </c>
      <c r="B37">
        <v>438</v>
      </c>
      <c r="C37">
        <v>374</v>
      </c>
    </row>
    <row r="38" spans="1:3" x14ac:dyDescent="0.2">
      <c r="A38">
        <v>356</v>
      </c>
      <c r="B38">
        <v>430</v>
      </c>
      <c r="C38">
        <v>371</v>
      </c>
    </row>
    <row r="39" spans="1:3" x14ac:dyDescent="0.2">
      <c r="A39">
        <v>357</v>
      </c>
      <c r="B39">
        <v>441</v>
      </c>
      <c r="C39">
        <v>376</v>
      </c>
    </row>
    <row r="40" spans="1:3" x14ac:dyDescent="0.2">
      <c r="A40">
        <v>353</v>
      </c>
      <c r="B40">
        <v>448</v>
      </c>
      <c r="C40">
        <v>365</v>
      </c>
    </row>
    <row r="41" spans="1:3" x14ac:dyDescent="0.2">
      <c r="A41">
        <v>362</v>
      </c>
      <c r="B41">
        <v>424</v>
      </c>
      <c r="C41">
        <v>359</v>
      </c>
    </row>
    <row r="42" spans="1:3" x14ac:dyDescent="0.2">
      <c r="A42">
        <v>374</v>
      </c>
      <c r="B42">
        <v>424</v>
      </c>
      <c r="C42">
        <v>377</v>
      </c>
    </row>
    <row r="43" spans="1:3" x14ac:dyDescent="0.2">
      <c r="A43">
        <v>438</v>
      </c>
      <c r="B43">
        <v>485</v>
      </c>
      <c r="C43">
        <v>368</v>
      </c>
    </row>
    <row r="44" spans="1:3" x14ac:dyDescent="0.2">
      <c r="A44">
        <v>366</v>
      </c>
      <c r="B44">
        <v>447</v>
      </c>
      <c r="C44">
        <v>372</v>
      </c>
    </row>
    <row r="45" spans="1:3" x14ac:dyDescent="0.2">
      <c r="A45">
        <v>368</v>
      </c>
      <c r="B45">
        <v>427</v>
      </c>
      <c r="C45">
        <v>367</v>
      </c>
    </row>
    <row r="46" spans="1:3" x14ac:dyDescent="0.2">
      <c r="A46">
        <v>360</v>
      </c>
      <c r="B46">
        <v>433</v>
      </c>
      <c r="C46">
        <v>368</v>
      </c>
    </row>
    <row r="47" spans="1:3" x14ac:dyDescent="0.2">
      <c r="A47">
        <v>371</v>
      </c>
      <c r="B47">
        <v>416</v>
      </c>
      <c r="C47">
        <v>376</v>
      </c>
    </row>
    <row r="48" spans="1:3" x14ac:dyDescent="0.2">
      <c r="A48">
        <v>361</v>
      </c>
      <c r="B48">
        <v>448</v>
      </c>
      <c r="C48">
        <v>382</v>
      </c>
    </row>
    <row r="49" spans="1:3" x14ac:dyDescent="0.2">
      <c r="A49">
        <v>373</v>
      </c>
      <c r="B49">
        <v>423</v>
      </c>
      <c r="C49">
        <v>361</v>
      </c>
    </row>
    <row r="50" spans="1:3" x14ac:dyDescent="0.2">
      <c r="A50">
        <v>371</v>
      </c>
      <c r="B50">
        <v>433</v>
      </c>
      <c r="C50">
        <v>372</v>
      </c>
    </row>
    <row r="51" spans="1:3" x14ac:dyDescent="0.2">
      <c r="A51">
        <v>352</v>
      </c>
      <c r="B51">
        <v>426</v>
      </c>
      <c r="C51">
        <v>414</v>
      </c>
    </row>
    <row r="52" spans="1:3" x14ac:dyDescent="0.2">
      <c r="A52">
        <v>428</v>
      </c>
      <c r="B52">
        <v>492</v>
      </c>
      <c r="C52">
        <v>369</v>
      </c>
    </row>
    <row r="53" spans="1:3" x14ac:dyDescent="0.2">
      <c r="A53">
        <v>361</v>
      </c>
      <c r="B53">
        <v>441</v>
      </c>
      <c r="C53">
        <v>356</v>
      </c>
    </row>
    <row r="54" spans="1:3" x14ac:dyDescent="0.2">
      <c r="A54">
        <v>353</v>
      </c>
      <c r="B54">
        <v>428</v>
      </c>
      <c r="C54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9A9-3A10-48E7-91DE-86F172284C3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390.5</v>
      </c>
      <c r="B2" s="4">
        <f>MEDIAN(B5:B54)</f>
        <v>466.5</v>
      </c>
      <c r="C2" s="5">
        <f>MEDIAN(C5:C54)</f>
        <v>394.5</v>
      </c>
      <c r="D2" s="1" t="s">
        <v>0</v>
      </c>
    </row>
    <row r="3" spans="1:4" ht="16" thickBot="1" x14ac:dyDescent="0.25">
      <c r="A3" s="6">
        <f>VAR(A5:A54)</f>
        <v>632.32653061224494</v>
      </c>
      <c r="B3" s="7">
        <f>VAR(B5:B54)</f>
        <v>907.42693877550983</v>
      </c>
      <c r="C3" s="8">
        <f>VAR(C5:C54)</f>
        <v>578.12081632653064</v>
      </c>
      <c r="D3" s="9" t="s">
        <v>1</v>
      </c>
    </row>
    <row r="4" spans="1:4" ht="16" thickBot="1" x14ac:dyDescent="0.25">
      <c r="A4" s="10">
        <f>STDEV(A5:A54)</f>
        <v>25.146103686500716</v>
      </c>
      <c r="B4" s="11">
        <f>STDEV(B5:B54)</f>
        <v>30.123527993505505</v>
      </c>
      <c r="C4" s="12">
        <f>STDEV(C5:C54)</f>
        <v>24.044143077401003</v>
      </c>
      <c r="D4" s="1" t="s">
        <v>2</v>
      </c>
    </row>
    <row r="5" spans="1:4" x14ac:dyDescent="0.2">
      <c r="A5">
        <v>396</v>
      </c>
      <c r="B5">
        <v>450</v>
      </c>
      <c r="C5">
        <v>409</v>
      </c>
    </row>
    <row r="6" spans="1:4" x14ac:dyDescent="0.2">
      <c r="A6">
        <v>380</v>
      </c>
      <c r="B6">
        <v>464</v>
      </c>
      <c r="C6">
        <v>393</v>
      </c>
    </row>
    <row r="7" spans="1:4" x14ac:dyDescent="0.2">
      <c r="A7">
        <v>385</v>
      </c>
      <c r="B7">
        <v>460</v>
      </c>
      <c r="C7">
        <v>394</v>
      </c>
    </row>
    <row r="8" spans="1:4" x14ac:dyDescent="0.2">
      <c r="A8">
        <v>378</v>
      </c>
      <c r="B8">
        <v>464</v>
      </c>
      <c r="C8">
        <v>397</v>
      </c>
    </row>
    <row r="9" spans="1:4" x14ac:dyDescent="0.2">
      <c r="A9">
        <v>394</v>
      </c>
      <c r="B9">
        <v>456</v>
      </c>
      <c r="C9">
        <v>444</v>
      </c>
    </row>
    <row r="10" spans="1:4" x14ac:dyDescent="0.2">
      <c r="A10">
        <v>456</v>
      </c>
      <c r="B10">
        <v>487</v>
      </c>
      <c r="C10">
        <v>379</v>
      </c>
    </row>
    <row r="11" spans="1:4" x14ac:dyDescent="0.2">
      <c r="A11">
        <v>387</v>
      </c>
      <c r="B11">
        <v>457</v>
      </c>
      <c r="C11">
        <v>392</v>
      </c>
    </row>
    <row r="12" spans="1:4" x14ac:dyDescent="0.2">
      <c r="A12">
        <v>376</v>
      </c>
      <c r="B12">
        <v>473</v>
      </c>
      <c r="C12">
        <v>395</v>
      </c>
    </row>
    <row r="13" spans="1:4" x14ac:dyDescent="0.2">
      <c r="A13">
        <v>387</v>
      </c>
      <c r="B13">
        <v>456</v>
      </c>
      <c r="C13">
        <v>400</v>
      </c>
    </row>
    <row r="14" spans="1:4" x14ac:dyDescent="0.2">
      <c r="A14">
        <v>388</v>
      </c>
      <c r="B14">
        <v>452</v>
      </c>
      <c r="C14">
        <v>385</v>
      </c>
    </row>
    <row r="15" spans="1:4" x14ac:dyDescent="0.2">
      <c r="A15">
        <v>389</v>
      </c>
      <c r="B15">
        <v>412</v>
      </c>
      <c r="C15">
        <v>440</v>
      </c>
    </row>
    <row r="16" spans="1:4" x14ac:dyDescent="0.2">
      <c r="A16">
        <v>385</v>
      </c>
      <c r="B16">
        <v>457</v>
      </c>
      <c r="C16">
        <v>453</v>
      </c>
    </row>
    <row r="17" spans="1:3" x14ac:dyDescent="0.2">
      <c r="A17">
        <v>439</v>
      </c>
      <c r="B17">
        <v>468</v>
      </c>
      <c r="C17">
        <v>390</v>
      </c>
    </row>
    <row r="18" spans="1:3" x14ac:dyDescent="0.2">
      <c r="A18">
        <v>379</v>
      </c>
      <c r="B18">
        <v>450</v>
      </c>
      <c r="C18">
        <v>387</v>
      </c>
    </row>
    <row r="19" spans="1:3" x14ac:dyDescent="0.2">
      <c r="A19">
        <v>374</v>
      </c>
      <c r="B19">
        <v>469</v>
      </c>
      <c r="C19">
        <v>379</v>
      </c>
    </row>
    <row r="20" spans="1:3" x14ac:dyDescent="0.2">
      <c r="A20">
        <v>388</v>
      </c>
      <c r="B20">
        <v>451</v>
      </c>
      <c r="C20">
        <v>385</v>
      </c>
    </row>
    <row r="21" spans="1:3" x14ac:dyDescent="0.2">
      <c r="A21">
        <v>374</v>
      </c>
      <c r="B21">
        <v>480</v>
      </c>
      <c r="C21">
        <v>381</v>
      </c>
    </row>
    <row r="22" spans="1:3" x14ac:dyDescent="0.2">
      <c r="A22">
        <v>372</v>
      </c>
      <c r="B22">
        <v>456</v>
      </c>
      <c r="C22">
        <v>406</v>
      </c>
    </row>
    <row r="23" spans="1:3" x14ac:dyDescent="0.2">
      <c r="A23">
        <v>383</v>
      </c>
      <c r="B23">
        <v>461</v>
      </c>
      <c r="C23">
        <v>383</v>
      </c>
    </row>
    <row r="24" spans="1:3" x14ac:dyDescent="0.2">
      <c r="A24">
        <v>405</v>
      </c>
      <c r="B24">
        <v>517</v>
      </c>
      <c r="C24">
        <v>422</v>
      </c>
    </row>
    <row r="25" spans="1:3" x14ac:dyDescent="0.2">
      <c r="A25">
        <v>406</v>
      </c>
      <c r="B25">
        <v>477</v>
      </c>
      <c r="C25">
        <v>392</v>
      </c>
    </row>
    <row r="26" spans="1:3" x14ac:dyDescent="0.2">
      <c r="A26">
        <v>418</v>
      </c>
      <c r="B26">
        <v>463</v>
      </c>
      <c r="C26">
        <v>411</v>
      </c>
    </row>
    <row r="27" spans="1:3" x14ac:dyDescent="0.2">
      <c r="A27">
        <v>390</v>
      </c>
      <c r="B27">
        <v>457</v>
      </c>
      <c r="C27">
        <v>392</v>
      </c>
    </row>
    <row r="28" spans="1:3" x14ac:dyDescent="0.2">
      <c r="A28">
        <v>404</v>
      </c>
      <c r="B28">
        <v>482</v>
      </c>
      <c r="C28">
        <v>383</v>
      </c>
    </row>
    <row r="29" spans="1:3" x14ac:dyDescent="0.2">
      <c r="A29">
        <v>390</v>
      </c>
      <c r="B29">
        <v>460</v>
      </c>
      <c r="C29">
        <v>386</v>
      </c>
    </row>
    <row r="30" spans="1:3" x14ac:dyDescent="0.2">
      <c r="A30">
        <v>391</v>
      </c>
      <c r="B30">
        <v>458</v>
      </c>
      <c r="C30">
        <v>397</v>
      </c>
    </row>
    <row r="31" spans="1:3" x14ac:dyDescent="0.2">
      <c r="A31">
        <v>454</v>
      </c>
      <c r="B31">
        <v>503</v>
      </c>
      <c r="C31">
        <v>386</v>
      </c>
    </row>
    <row r="32" spans="1:3" x14ac:dyDescent="0.2">
      <c r="A32">
        <v>391</v>
      </c>
      <c r="B32">
        <v>456</v>
      </c>
      <c r="C32">
        <v>391</v>
      </c>
    </row>
    <row r="33" spans="1:3" x14ac:dyDescent="0.2">
      <c r="A33">
        <v>382</v>
      </c>
      <c r="B33">
        <v>453</v>
      </c>
      <c r="C33">
        <v>387</v>
      </c>
    </row>
    <row r="34" spans="1:3" x14ac:dyDescent="0.2">
      <c r="A34">
        <v>414</v>
      </c>
      <c r="B34">
        <v>507</v>
      </c>
      <c r="C34">
        <v>452</v>
      </c>
    </row>
    <row r="35" spans="1:3" x14ac:dyDescent="0.2">
      <c r="A35">
        <v>447</v>
      </c>
      <c r="B35">
        <v>520</v>
      </c>
      <c r="C35">
        <v>470</v>
      </c>
    </row>
    <row r="36" spans="1:3" x14ac:dyDescent="0.2">
      <c r="A36">
        <v>459</v>
      </c>
      <c r="B36">
        <v>540</v>
      </c>
      <c r="C36">
        <v>440</v>
      </c>
    </row>
    <row r="37" spans="1:3" x14ac:dyDescent="0.2">
      <c r="A37">
        <v>397</v>
      </c>
      <c r="B37">
        <v>485</v>
      </c>
      <c r="C37">
        <v>401</v>
      </c>
    </row>
    <row r="38" spans="1:3" x14ac:dyDescent="0.2">
      <c r="A38">
        <v>417</v>
      </c>
      <c r="B38">
        <v>514</v>
      </c>
      <c r="C38">
        <v>434</v>
      </c>
    </row>
    <row r="39" spans="1:3" x14ac:dyDescent="0.2">
      <c r="A39">
        <v>428</v>
      </c>
      <c r="B39">
        <v>474</v>
      </c>
      <c r="C39">
        <v>396</v>
      </c>
    </row>
    <row r="40" spans="1:3" x14ac:dyDescent="0.2">
      <c r="A40">
        <v>434</v>
      </c>
      <c r="B40">
        <v>474</v>
      </c>
      <c r="C40">
        <v>422</v>
      </c>
    </row>
    <row r="41" spans="1:3" x14ac:dyDescent="0.2">
      <c r="A41">
        <v>379</v>
      </c>
      <c r="B41">
        <v>501</v>
      </c>
      <c r="C41">
        <v>393</v>
      </c>
    </row>
    <row r="42" spans="1:3" x14ac:dyDescent="0.2">
      <c r="A42">
        <v>380</v>
      </c>
      <c r="B42">
        <v>471</v>
      </c>
      <c r="C42">
        <v>439</v>
      </c>
    </row>
    <row r="43" spans="1:3" x14ac:dyDescent="0.2">
      <c r="A43">
        <v>432</v>
      </c>
      <c r="B43">
        <v>447</v>
      </c>
      <c r="C43">
        <v>392</v>
      </c>
    </row>
    <row r="44" spans="1:3" x14ac:dyDescent="0.2">
      <c r="A44">
        <v>394</v>
      </c>
      <c r="B44">
        <v>465</v>
      </c>
      <c r="C44">
        <v>380</v>
      </c>
    </row>
    <row r="45" spans="1:3" x14ac:dyDescent="0.2">
      <c r="A45">
        <v>393</v>
      </c>
      <c r="B45">
        <v>461</v>
      </c>
      <c r="C45">
        <v>383</v>
      </c>
    </row>
    <row r="46" spans="1:3" x14ac:dyDescent="0.2">
      <c r="A46">
        <v>391</v>
      </c>
      <c r="B46">
        <v>445</v>
      </c>
      <c r="C46">
        <v>381</v>
      </c>
    </row>
    <row r="47" spans="1:3" x14ac:dyDescent="0.2">
      <c r="A47">
        <v>380</v>
      </c>
      <c r="B47">
        <v>463</v>
      </c>
      <c r="C47">
        <v>391</v>
      </c>
    </row>
    <row r="48" spans="1:3" x14ac:dyDescent="0.2">
      <c r="A48">
        <v>379</v>
      </c>
      <c r="B48">
        <v>483</v>
      </c>
      <c r="C48">
        <v>426</v>
      </c>
    </row>
    <row r="49" spans="1:3" x14ac:dyDescent="0.2">
      <c r="A49">
        <v>446</v>
      </c>
      <c r="B49">
        <v>608</v>
      </c>
      <c r="C49">
        <v>455</v>
      </c>
    </row>
    <row r="50" spans="1:3" x14ac:dyDescent="0.2">
      <c r="A50">
        <v>434</v>
      </c>
      <c r="B50">
        <v>495</v>
      </c>
      <c r="C50">
        <v>429</v>
      </c>
    </row>
    <row r="51" spans="1:3" x14ac:dyDescent="0.2">
      <c r="A51">
        <v>447</v>
      </c>
      <c r="B51">
        <v>503</v>
      </c>
      <c r="C51">
        <v>418</v>
      </c>
    </row>
    <row r="52" spans="1:3" x14ac:dyDescent="0.2">
      <c r="A52">
        <v>390</v>
      </c>
      <c r="B52">
        <v>495</v>
      </c>
      <c r="C52">
        <v>418</v>
      </c>
    </row>
    <row r="53" spans="1:3" x14ac:dyDescent="0.2">
      <c r="A53">
        <v>390</v>
      </c>
      <c r="B53">
        <v>478</v>
      </c>
      <c r="C53">
        <v>402</v>
      </c>
    </row>
    <row r="54" spans="1:3" x14ac:dyDescent="0.2">
      <c r="A54">
        <v>388</v>
      </c>
      <c r="B54">
        <v>474</v>
      </c>
      <c r="C54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6090-F1D6-478B-8FB2-D80B1A9F697D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427</v>
      </c>
      <c r="B2" s="4">
        <f>MEDIAN(B5:B54)</f>
        <v>508.5</v>
      </c>
      <c r="C2" s="5">
        <f>MEDIAN(C5:C54)</f>
        <v>428.5</v>
      </c>
      <c r="D2" s="1" t="s">
        <v>0</v>
      </c>
    </row>
    <row r="3" spans="1:4" ht="16" thickBot="1" x14ac:dyDescent="0.25">
      <c r="A3" s="6">
        <f>VAR(A5:A54)</f>
        <v>459.32897959183674</v>
      </c>
      <c r="B3" s="7">
        <f>VAR(B5:B54)</f>
        <v>1112.8771428571429</v>
      </c>
      <c r="C3" s="8">
        <f>VAR(C5:C54)</f>
        <v>907.48122448979575</v>
      </c>
      <c r="D3" s="9" t="s">
        <v>1</v>
      </c>
    </row>
    <row r="4" spans="1:4" ht="16" thickBot="1" x14ac:dyDescent="0.25">
      <c r="A4" s="10">
        <f>STDEV(A5:A54)</f>
        <v>21.431961636579995</v>
      </c>
      <c r="B4" s="11">
        <f>STDEV(B5:B54)</f>
        <v>33.359813291700881</v>
      </c>
      <c r="C4" s="12">
        <f>STDEV(C5:C54)</f>
        <v>30.124429031764166</v>
      </c>
      <c r="D4" s="1" t="s">
        <v>2</v>
      </c>
    </row>
    <row r="5" spans="1:4" x14ac:dyDescent="0.2">
      <c r="A5">
        <v>416</v>
      </c>
      <c r="B5">
        <v>558</v>
      </c>
      <c r="C5">
        <v>413</v>
      </c>
    </row>
    <row r="6" spans="1:4" x14ac:dyDescent="0.2">
      <c r="A6">
        <v>413</v>
      </c>
      <c r="B6">
        <v>495</v>
      </c>
      <c r="C6">
        <v>430</v>
      </c>
    </row>
    <row r="7" spans="1:4" x14ac:dyDescent="0.2">
      <c r="A7">
        <v>412</v>
      </c>
      <c r="B7">
        <v>495</v>
      </c>
      <c r="C7">
        <v>423</v>
      </c>
    </row>
    <row r="8" spans="1:4" x14ac:dyDescent="0.2">
      <c r="A8">
        <v>417</v>
      </c>
      <c r="B8">
        <v>500</v>
      </c>
      <c r="C8">
        <v>414</v>
      </c>
    </row>
    <row r="9" spans="1:4" x14ac:dyDescent="0.2">
      <c r="A9">
        <v>426</v>
      </c>
      <c r="B9">
        <v>510</v>
      </c>
      <c r="C9">
        <v>494</v>
      </c>
    </row>
    <row r="10" spans="1:4" x14ac:dyDescent="0.2">
      <c r="A10">
        <v>470</v>
      </c>
      <c r="B10">
        <v>573</v>
      </c>
      <c r="C10">
        <v>479</v>
      </c>
    </row>
    <row r="11" spans="1:4" x14ac:dyDescent="0.2">
      <c r="A11">
        <v>478</v>
      </c>
      <c r="B11">
        <v>574</v>
      </c>
      <c r="C11">
        <v>414</v>
      </c>
    </row>
    <row r="12" spans="1:4" x14ac:dyDescent="0.2">
      <c r="A12">
        <v>405</v>
      </c>
      <c r="B12">
        <v>578</v>
      </c>
      <c r="C12">
        <v>484</v>
      </c>
    </row>
    <row r="13" spans="1:4" x14ac:dyDescent="0.2">
      <c r="A13">
        <v>483</v>
      </c>
      <c r="B13">
        <v>588</v>
      </c>
      <c r="C13">
        <v>496</v>
      </c>
    </row>
    <row r="14" spans="1:4" x14ac:dyDescent="0.2">
      <c r="A14">
        <v>463</v>
      </c>
      <c r="B14">
        <v>495</v>
      </c>
      <c r="C14">
        <v>411</v>
      </c>
    </row>
    <row r="15" spans="1:4" x14ac:dyDescent="0.2">
      <c r="A15">
        <v>405</v>
      </c>
      <c r="B15">
        <v>553</v>
      </c>
      <c r="C15">
        <v>417</v>
      </c>
    </row>
    <row r="16" spans="1:4" x14ac:dyDescent="0.2">
      <c r="A16">
        <v>402</v>
      </c>
      <c r="B16">
        <v>484</v>
      </c>
      <c r="C16">
        <v>420</v>
      </c>
    </row>
    <row r="17" spans="1:3" x14ac:dyDescent="0.2">
      <c r="A17">
        <v>427</v>
      </c>
      <c r="B17">
        <v>493</v>
      </c>
      <c r="C17">
        <v>433</v>
      </c>
    </row>
    <row r="18" spans="1:3" x14ac:dyDescent="0.2">
      <c r="A18">
        <v>421</v>
      </c>
      <c r="B18">
        <v>484</v>
      </c>
      <c r="C18">
        <v>446</v>
      </c>
    </row>
    <row r="19" spans="1:3" x14ac:dyDescent="0.2">
      <c r="A19">
        <v>446</v>
      </c>
      <c r="B19">
        <v>483</v>
      </c>
      <c r="C19">
        <v>425</v>
      </c>
    </row>
    <row r="20" spans="1:3" x14ac:dyDescent="0.2">
      <c r="A20">
        <v>409</v>
      </c>
      <c r="B20">
        <v>520</v>
      </c>
      <c r="C20">
        <v>404</v>
      </c>
    </row>
    <row r="21" spans="1:3" x14ac:dyDescent="0.2">
      <c r="A21">
        <v>438</v>
      </c>
      <c r="B21">
        <v>515</v>
      </c>
      <c r="C21">
        <v>481</v>
      </c>
    </row>
    <row r="22" spans="1:3" x14ac:dyDescent="0.2">
      <c r="A22">
        <v>409</v>
      </c>
      <c r="B22">
        <v>501</v>
      </c>
      <c r="C22">
        <v>428</v>
      </c>
    </row>
    <row r="23" spans="1:3" x14ac:dyDescent="0.2">
      <c r="A23">
        <v>430</v>
      </c>
      <c r="B23">
        <v>528</v>
      </c>
      <c r="C23">
        <v>452</v>
      </c>
    </row>
    <row r="24" spans="1:3" x14ac:dyDescent="0.2">
      <c r="A24">
        <v>436</v>
      </c>
      <c r="B24">
        <v>546</v>
      </c>
      <c r="C24">
        <v>466</v>
      </c>
    </row>
    <row r="25" spans="1:3" x14ac:dyDescent="0.2">
      <c r="A25">
        <v>414</v>
      </c>
      <c r="B25">
        <v>518</v>
      </c>
      <c r="C25">
        <v>487</v>
      </c>
    </row>
    <row r="26" spans="1:3" x14ac:dyDescent="0.2">
      <c r="A26">
        <v>477</v>
      </c>
      <c r="B26">
        <v>571</v>
      </c>
      <c r="C26">
        <v>436</v>
      </c>
    </row>
    <row r="27" spans="1:3" x14ac:dyDescent="0.2">
      <c r="A27">
        <v>444</v>
      </c>
      <c r="B27">
        <v>575</v>
      </c>
      <c r="C27">
        <v>480</v>
      </c>
    </row>
    <row r="28" spans="1:3" x14ac:dyDescent="0.2">
      <c r="A28">
        <v>452</v>
      </c>
      <c r="B28">
        <v>585</v>
      </c>
      <c r="C28">
        <v>494</v>
      </c>
    </row>
    <row r="29" spans="1:3" x14ac:dyDescent="0.2">
      <c r="A29">
        <v>473</v>
      </c>
      <c r="B29">
        <v>577</v>
      </c>
      <c r="C29">
        <v>450</v>
      </c>
    </row>
    <row r="30" spans="1:3" x14ac:dyDescent="0.2">
      <c r="A30">
        <v>415</v>
      </c>
      <c r="B30">
        <v>499</v>
      </c>
      <c r="C30">
        <v>429</v>
      </c>
    </row>
    <row r="31" spans="1:3" x14ac:dyDescent="0.2">
      <c r="A31">
        <v>429</v>
      </c>
      <c r="B31">
        <v>488</v>
      </c>
      <c r="C31">
        <v>436</v>
      </c>
    </row>
    <row r="32" spans="1:3" x14ac:dyDescent="0.2">
      <c r="A32">
        <v>425</v>
      </c>
      <c r="B32">
        <v>515</v>
      </c>
      <c r="C32">
        <v>441</v>
      </c>
    </row>
    <row r="33" spans="1:3" x14ac:dyDescent="0.2">
      <c r="A33">
        <v>436</v>
      </c>
      <c r="B33">
        <v>495</v>
      </c>
      <c r="C33">
        <v>420</v>
      </c>
    </row>
    <row r="34" spans="1:3" x14ac:dyDescent="0.2">
      <c r="A34">
        <v>419</v>
      </c>
      <c r="B34">
        <v>526</v>
      </c>
      <c r="C34">
        <v>410</v>
      </c>
    </row>
    <row r="35" spans="1:3" x14ac:dyDescent="0.2">
      <c r="A35">
        <v>445</v>
      </c>
      <c r="B35">
        <v>503</v>
      </c>
      <c r="C35">
        <v>410</v>
      </c>
    </row>
    <row r="36" spans="1:3" x14ac:dyDescent="0.2">
      <c r="A36">
        <v>427</v>
      </c>
      <c r="B36">
        <v>486</v>
      </c>
      <c r="C36">
        <v>425</v>
      </c>
    </row>
    <row r="37" spans="1:3" x14ac:dyDescent="0.2">
      <c r="A37">
        <v>390</v>
      </c>
      <c r="B37">
        <v>480</v>
      </c>
      <c r="C37">
        <v>428</v>
      </c>
    </row>
    <row r="38" spans="1:3" x14ac:dyDescent="0.2">
      <c r="A38">
        <v>439</v>
      </c>
      <c r="B38">
        <v>541</v>
      </c>
      <c r="C38">
        <v>401</v>
      </c>
    </row>
    <row r="39" spans="1:3" x14ac:dyDescent="0.2">
      <c r="A39">
        <v>442</v>
      </c>
      <c r="B39">
        <v>507</v>
      </c>
      <c r="C39">
        <v>496</v>
      </c>
    </row>
    <row r="40" spans="1:3" x14ac:dyDescent="0.2">
      <c r="A40">
        <v>415</v>
      </c>
      <c r="B40">
        <v>489</v>
      </c>
      <c r="C40">
        <v>416</v>
      </c>
    </row>
    <row r="41" spans="1:3" x14ac:dyDescent="0.2">
      <c r="A41">
        <v>429</v>
      </c>
      <c r="B41">
        <v>540</v>
      </c>
      <c r="C41">
        <v>474</v>
      </c>
    </row>
    <row r="42" spans="1:3" x14ac:dyDescent="0.2">
      <c r="A42">
        <v>409</v>
      </c>
      <c r="B42">
        <v>550</v>
      </c>
      <c r="C42">
        <v>429</v>
      </c>
    </row>
    <row r="43" spans="1:3" x14ac:dyDescent="0.2">
      <c r="A43">
        <v>436</v>
      </c>
      <c r="B43">
        <v>503</v>
      </c>
      <c r="C43">
        <v>456</v>
      </c>
    </row>
    <row r="44" spans="1:3" x14ac:dyDescent="0.2">
      <c r="A44">
        <v>444</v>
      </c>
      <c r="B44">
        <v>544</v>
      </c>
      <c r="C44">
        <v>424</v>
      </c>
    </row>
    <row r="45" spans="1:3" x14ac:dyDescent="0.2">
      <c r="A45">
        <v>409</v>
      </c>
      <c r="B45">
        <v>494</v>
      </c>
      <c r="C45">
        <v>430</v>
      </c>
    </row>
    <row r="46" spans="1:3" x14ac:dyDescent="0.2">
      <c r="A46">
        <v>448</v>
      </c>
      <c r="B46">
        <v>538</v>
      </c>
      <c r="C46">
        <v>427</v>
      </c>
    </row>
    <row r="47" spans="1:3" x14ac:dyDescent="0.2">
      <c r="A47">
        <v>432</v>
      </c>
      <c r="B47">
        <v>533</v>
      </c>
      <c r="C47">
        <v>420</v>
      </c>
    </row>
    <row r="48" spans="1:3" x14ac:dyDescent="0.2">
      <c r="A48">
        <v>418</v>
      </c>
      <c r="B48">
        <v>494</v>
      </c>
      <c r="C48">
        <v>417</v>
      </c>
    </row>
    <row r="49" spans="1:3" x14ac:dyDescent="0.2">
      <c r="A49">
        <v>412</v>
      </c>
      <c r="B49">
        <v>485</v>
      </c>
      <c r="C49">
        <v>491</v>
      </c>
    </row>
    <row r="50" spans="1:3" x14ac:dyDescent="0.2">
      <c r="A50">
        <v>427</v>
      </c>
      <c r="B50">
        <v>487</v>
      </c>
      <c r="C50">
        <v>411</v>
      </c>
    </row>
    <row r="51" spans="1:3" x14ac:dyDescent="0.2">
      <c r="A51">
        <v>429</v>
      </c>
      <c r="B51">
        <v>507</v>
      </c>
      <c r="C51">
        <v>422</v>
      </c>
    </row>
    <row r="52" spans="1:3" x14ac:dyDescent="0.2">
      <c r="A52">
        <v>408</v>
      </c>
      <c r="B52">
        <v>563</v>
      </c>
      <c r="C52">
        <v>473</v>
      </c>
    </row>
    <row r="53" spans="1:3" x14ac:dyDescent="0.2">
      <c r="A53">
        <v>424</v>
      </c>
      <c r="B53">
        <v>507</v>
      </c>
      <c r="C53">
        <v>415</v>
      </c>
    </row>
    <row r="54" spans="1:3" x14ac:dyDescent="0.2">
      <c r="A54">
        <v>415</v>
      </c>
      <c r="B54">
        <v>478</v>
      </c>
      <c r="C54">
        <v>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9C04-8C74-4C8B-BDDC-0D139A81E8FB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447</v>
      </c>
      <c r="B2" s="4">
        <f>MEDIAN(B5:B54)</f>
        <v>546</v>
      </c>
      <c r="C2" s="5">
        <f>MEDIAN(C5:C54)</f>
        <v>467.5</v>
      </c>
      <c r="D2" s="1" t="s">
        <v>0</v>
      </c>
    </row>
    <row r="3" spans="1:4" ht="16" thickBot="1" x14ac:dyDescent="0.25">
      <c r="A3" s="6">
        <f>VAR(A5:A54)</f>
        <v>1279.2346938775511</v>
      </c>
      <c r="B3" s="7">
        <f>VAR(B5:B54)</f>
        <v>1722.2595918367351</v>
      </c>
      <c r="C3" s="8">
        <f>VAR(C5:C54)</f>
        <v>1333.3567346938776</v>
      </c>
      <c r="D3" s="9" t="s">
        <v>1</v>
      </c>
    </row>
    <row r="4" spans="1:4" ht="16" thickBot="1" x14ac:dyDescent="0.25">
      <c r="A4" s="10">
        <f>STDEV(A5:A54)</f>
        <v>35.766390562615499</v>
      </c>
      <c r="B4" s="11">
        <f>STDEV(B5:B54)</f>
        <v>41.500115564137111</v>
      </c>
      <c r="C4" s="12">
        <f>STDEV(C5:C54)</f>
        <v>36.51515760193125</v>
      </c>
      <c r="D4" s="1" t="s">
        <v>2</v>
      </c>
    </row>
    <row r="5" spans="1:4" x14ac:dyDescent="0.2">
      <c r="A5">
        <v>442</v>
      </c>
      <c r="B5">
        <v>593</v>
      </c>
      <c r="C5">
        <v>491</v>
      </c>
    </row>
    <row r="6" spans="1:4" x14ac:dyDescent="0.2">
      <c r="A6">
        <v>477</v>
      </c>
      <c r="B6">
        <v>542</v>
      </c>
      <c r="C6">
        <v>450</v>
      </c>
    </row>
    <row r="7" spans="1:4" x14ac:dyDescent="0.2">
      <c r="A7">
        <v>438</v>
      </c>
      <c r="B7">
        <v>533</v>
      </c>
      <c r="C7">
        <v>514</v>
      </c>
    </row>
    <row r="8" spans="1:4" x14ac:dyDescent="0.2">
      <c r="A8">
        <v>447</v>
      </c>
      <c r="B8">
        <v>556</v>
      </c>
      <c r="C8">
        <v>443</v>
      </c>
    </row>
    <row r="9" spans="1:4" x14ac:dyDescent="0.2">
      <c r="A9">
        <v>440</v>
      </c>
      <c r="B9">
        <v>543</v>
      </c>
      <c r="C9">
        <v>500</v>
      </c>
    </row>
    <row r="10" spans="1:4" x14ac:dyDescent="0.2">
      <c r="A10">
        <v>435</v>
      </c>
      <c r="B10">
        <v>571</v>
      </c>
      <c r="C10">
        <v>493</v>
      </c>
    </row>
    <row r="11" spans="1:4" x14ac:dyDescent="0.2">
      <c r="A11">
        <v>508</v>
      </c>
      <c r="B11">
        <v>608</v>
      </c>
      <c r="C11">
        <v>452</v>
      </c>
    </row>
    <row r="12" spans="1:4" x14ac:dyDescent="0.2">
      <c r="A12">
        <v>397</v>
      </c>
      <c r="B12">
        <v>498</v>
      </c>
      <c r="C12">
        <v>472</v>
      </c>
    </row>
    <row r="13" spans="1:4" x14ac:dyDescent="0.2">
      <c r="A13">
        <v>463</v>
      </c>
      <c r="B13">
        <v>521</v>
      </c>
      <c r="C13">
        <v>488</v>
      </c>
    </row>
    <row r="14" spans="1:4" x14ac:dyDescent="0.2">
      <c r="A14">
        <v>441</v>
      </c>
      <c r="B14">
        <v>537</v>
      </c>
      <c r="C14">
        <v>452</v>
      </c>
    </row>
    <row r="15" spans="1:4" x14ac:dyDescent="0.2">
      <c r="A15">
        <v>506</v>
      </c>
      <c r="B15">
        <v>566</v>
      </c>
      <c r="C15">
        <v>464</v>
      </c>
    </row>
    <row r="16" spans="1:4" x14ac:dyDescent="0.2">
      <c r="A16">
        <v>478</v>
      </c>
      <c r="B16">
        <v>559</v>
      </c>
      <c r="C16">
        <v>493</v>
      </c>
    </row>
    <row r="17" spans="1:3" x14ac:dyDescent="0.2">
      <c r="A17">
        <v>479</v>
      </c>
      <c r="B17">
        <v>575</v>
      </c>
      <c r="C17">
        <v>528</v>
      </c>
    </row>
    <row r="18" spans="1:3" x14ac:dyDescent="0.2">
      <c r="A18">
        <v>472</v>
      </c>
      <c r="B18">
        <v>567</v>
      </c>
      <c r="C18">
        <v>488</v>
      </c>
    </row>
    <row r="19" spans="1:3" x14ac:dyDescent="0.2">
      <c r="A19">
        <v>529</v>
      </c>
      <c r="B19">
        <v>520</v>
      </c>
      <c r="C19">
        <v>471</v>
      </c>
    </row>
    <row r="20" spans="1:3" x14ac:dyDescent="0.2">
      <c r="A20">
        <v>481</v>
      </c>
      <c r="B20">
        <v>563</v>
      </c>
      <c r="C20">
        <v>428</v>
      </c>
    </row>
    <row r="21" spans="1:3" x14ac:dyDescent="0.2">
      <c r="A21">
        <v>514</v>
      </c>
      <c r="B21">
        <v>552</v>
      </c>
      <c r="C21">
        <v>483</v>
      </c>
    </row>
    <row r="22" spans="1:3" x14ac:dyDescent="0.2">
      <c r="A22">
        <v>455</v>
      </c>
      <c r="B22">
        <v>581</v>
      </c>
      <c r="C22">
        <v>475</v>
      </c>
    </row>
    <row r="23" spans="1:3" x14ac:dyDescent="0.2">
      <c r="A23">
        <v>476</v>
      </c>
      <c r="B23">
        <v>585</v>
      </c>
      <c r="C23">
        <v>447</v>
      </c>
    </row>
    <row r="24" spans="1:3" x14ac:dyDescent="0.2">
      <c r="A24">
        <v>469</v>
      </c>
      <c r="B24">
        <v>523</v>
      </c>
      <c r="C24">
        <v>444</v>
      </c>
    </row>
    <row r="25" spans="1:3" x14ac:dyDescent="0.2">
      <c r="A25">
        <v>431</v>
      </c>
      <c r="B25">
        <v>511</v>
      </c>
      <c r="C25">
        <v>430</v>
      </c>
    </row>
    <row r="26" spans="1:3" x14ac:dyDescent="0.2">
      <c r="A26">
        <v>438</v>
      </c>
      <c r="B26">
        <v>511</v>
      </c>
      <c r="C26">
        <v>426</v>
      </c>
    </row>
    <row r="27" spans="1:3" x14ac:dyDescent="0.2">
      <c r="A27">
        <v>422</v>
      </c>
      <c r="B27">
        <v>497</v>
      </c>
      <c r="C27">
        <v>430</v>
      </c>
    </row>
    <row r="28" spans="1:3" x14ac:dyDescent="0.2">
      <c r="A28">
        <v>408</v>
      </c>
      <c r="B28">
        <v>518</v>
      </c>
      <c r="C28">
        <v>430</v>
      </c>
    </row>
    <row r="29" spans="1:3" x14ac:dyDescent="0.2">
      <c r="A29">
        <v>421</v>
      </c>
      <c r="B29">
        <v>516</v>
      </c>
      <c r="C29">
        <v>438</v>
      </c>
    </row>
    <row r="30" spans="1:3" x14ac:dyDescent="0.2">
      <c r="A30">
        <v>422</v>
      </c>
      <c r="B30">
        <v>511</v>
      </c>
      <c r="C30">
        <v>453</v>
      </c>
    </row>
    <row r="31" spans="1:3" x14ac:dyDescent="0.2">
      <c r="A31">
        <v>447</v>
      </c>
      <c r="B31">
        <v>541</v>
      </c>
      <c r="C31">
        <v>477</v>
      </c>
    </row>
    <row r="32" spans="1:3" x14ac:dyDescent="0.2">
      <c r="A32">
        <v>472</v>
      </c>
      <c r="B32">
        <v>581</v>
      </c>
      <c r="C32">
        <v>472</v>
      </c>
    </row>
    <row r="33" spans="1:3" x14ac:dyDescent="0.2">
      <c r="A33">
        <v>477</v>
      </c>
      <c r="B33">
        <v>557</v>
      </c>
      <c r="C33">
        <v>480</v>
      </c>
    </row>
    <row r="34" spans="1:3" x14ac:dyDescent="0.2">
      <c r="A34">
        <v>547</v>
      </c>
      <c r="B34">
        <v>620</v>
      </c>
      <c r="C34">
        <v>533</v>
      </c>
    </row>
    <row r="35" spans="1:3" x14ac:dyDescent="0.2">
      <c r="A35">
        <v>513</v>
      </c>
      <c r="B35">
        <v>691</v>
      </c>
      <c r="C35">
        <v>545</v>
      </c>
    </row>
    <row r="36" spans="1:3" x14ac:dyDescent="0.2">
      <c r="A36">
        <v>488</v>
      </c>
      <c r="B36">
        <v>585</v>
      </c>
      <c r="C36">
        <v>504</v>
      </c>
    </row>
    <row r="37" spans="1:3" x14ac:dyDescent="0.2">
      <c r="A37">
        <v>481</v>
      </c>
      <c r="B37">
        <v>603</v>
      </c>
      <c r="C37">
        <v>513</v>
      </c>
    </row>
    <row r="38" spans="1:3" x14ac:dyDescent="0.2">
      <c r="A38">
        <v>473</v>
      </c>
      <c r="B38">
        <v>645</v>
      </c>
      <c r="C38">
        <v>582</v>
      </c>
    </row>
    <row r="39" spans="1:3" x14ac:dyDescent="0.2">
      <c r="A39">
        <v>506</v>
      </c>
      <c r="B39">
        <v>625</v>
      </c>
      <c r="C39">
        <v>499</v>
      </c>
    </row>
    <row r="40" spans="1:3" x14ac:dyDescent="0.2">
      <c r="A40">
        <v>482</v>
      </c>
      <c r="B40">
        <v>594</v>
      </c>
      <c r="C40">
        <v>485</v>
      </c>
    </row>
    <row r="41" spans="1:3" x14ac:dyDescent="0.2">
      <c r="A41">
        <v>494</v>
      </c>
      <c r="B41">
        <v>543</v>
      </c>
      <c r="C41">
        <v>486</v>
      </c>
    </row>
    <row r="42" spans="1:3" x14ac:dyDescent="0.2">
      <c r="A42">
        <v>487</v>
      </c>
      <c r="B42">
        <v>589</v>
      </c>
      <c r="C42">
        <v>511</v>
      </c>
    </row>
    <row r="43" spans="1:3" x14ac:dyDescent="0.2">
      <c r="A43">
        <v>416</v>
      </c>
      <c r="B43">
        <v>608</v>
      </c>
      <c r="C43">
        <v>483</v>
      </c>
    </row>
    <row r="44" spans="1:3" x14ac:dyDescent="0.2">
      <c r="A44">
        <v>424</v>
      </c>
      <c r="B44">
        <v>531</v>
      </c>
      <c r="C44">
        <v>441</v>
      </c>
    </row>
    <row r="45" spans="1:3" x14ac:dyDescent="0.2">
      <c r="A45">
        <v>412</v>
      </c>
      <c r="B45">
        <v>543</v>
      </c>
      <c r="C45">
        <v>461</v>
      </c>
    </row>
    <row r="46" spans="1:3" x14ac:dyDescent="0.2">
      <c r="A46">
        <v>431</v>
      </c>
      <c r="B46">
        <v>580</v>
      </c>
      <c r="C46">
        <v>427</v>
      </c>
    </row>
    <row r="47" spans="1:3" x14ac:dyDescent="0.2">
      <c r="A47">
        <v>416</v>
      </c>
      <c r="B47">
        <v>521</v>
      </c>
      <c r="C47">
        <v>429</v>
      </c>
    </row>
    <row r="48" spans="1:3" x14ac:dyDescent="0.2">
      <c r="A48">
        <v>425</v>
      </c>
      <c r="B48">
        <v>507</v>
      </c>
      <c r="C48">
        <v>426</v>
      </c>
    </row>
    <row r="49" spans="1:3" x14ac:dyDescent="0.2">
      <c r="A49">
        <v>415</v>
      </c>
      <c r="B49">
        <v>533</v>
      </c>
      <c r="C49">
        <v>430</v>
      </c>
    </row>
    <row r="50" spans="1:3" x14ac:dyDescent="0.2">
      <c r="A50">
        <v>419</v>
      </c>
      <c r="B50">
        <v>506</v>
      </c>
      <c r="C50">
        <v>422</v>
      </c>
    </row>
    <row r="51" spans="1:3" x14ac:dyDescent="0.2">
      <c r="A51">
        <v>416</v>
      </c>
      <c r="B51">
        <v>522</v>
      </c>
      <c r="C51">
        <v>440</v>
      </c>
    </row>
    <row r="52" spans="1:3" x14ac:dyDescent="0.2">
      <c r="A52">
        <v>431</v>
      </c>
      <c r="B52">
        <v>549</v>
      </c>
      <c r="C52">
        <v>430</v>
      </c>
    </row>
    <row r="53" spans="1:3" x14ac:dyDescent="0.2">
      <c r="A53">
        <v>427</v>
      </c>
      <c r="B53">
        <v>517</v>
      </c>
      <c r="C53">
        <v>433</v>
      </c>
    </row>
    <row r="54" spans="1:3" x14ac:dyDescent="0.2">
      <c r="A54">
        <v>437</v>
      </c>
      <c r="B54">
        <v>510</v>
      </c>
      <c r="C54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7152-7BD9-45FA-AB61-76867345B2F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446</v>
      </c>
      <c r="B2" s="4">
        <f>MEDIAN(B5:B54)</f>
        <v>548</v>
      </c>
      <c r="C2" s="5">
        <f>MEDIAN(C5:C54)</f>
        <v>454.5</v>
      </c>
      <c r="D2" s="1" t="s">
        <v>0</v>
      </c>
    </row>
    <row r="3" spans="1:4" ht="16" thickBot="1" x14ac:dyDescent="0.25">
      <c r="A3" s="6">
        <f>VAR(A5:A54)</f>
        <v>871.92000000000019</v>
      </c>
      <c r="B3" s="7">
        <f>VAR(B5:B54)</f>
        <v>1023.2346938775512</v>
      </c>
      <c r="C3" s="8">
        <f>VAR(C5:C54)</f>
        <v>1041.2963265306119</v>
      </c>
      <c r="D3" s="9" t="s">
        <v>1</v>
      </c>
    </row>
    <row r="4" spans="1:4" ht="16" thickBot="1" x14ac:dyDescent="0.25">
      <c r="A4" s="10">
        <f>STDEV(A5:A54)</f>
        <v>29.52829151847428</v>
      </c>
      <c r="B4" s="11">
        <f>STDEV(B5:B54)</f>
        <v>31.988039856758199</v>
      </c>
      <c r="C4" s="12">
        <f>STDEV(C5:C54)</f>
        <v>32.269123423647748</v>
      </c>
      <c r="D4" s="1" t="s">
        <v>2</v>
      </c>
    </row>
    <row r="5" spans="1:4" x14ac:dyDescent="0.2">
      <c r="A5">
        <v>453</v>
      </c>
      <c r="B5">
        <v>543</v>
      </c>
      <c r="C5">
        <v>460</v>
      </c>
    </row>
    <row r="6" spans="1:4" x14ac:dyDescent="0.2">
      <c r="A6">
        <v>460</v>
      </c>
      <c r="B6">
        <v>546</v>
      </c>
      <c r="C6">
        <v>456</v>
      </c>
    </row>
    <row r="7" spans="1:4" x14ac:dyDescent="0.2">
      <c r="A7">
        <v>446</v>
      </c>
      <c r="B7">
        <v>553</v>
      </c>
      <c r="C7">
        <v>451</v>
      </c>
    </row>
    <row r="8" spans="1:4" x14ac:dyDescent="0.2">
      <c r="A8">
        <v>442</v>
      </c>
      <c r="B8">
        <v>550</v>
      </c>
      <c r="C8">
        <v>452</v>
      </c>
    </row>
    <row r="9" spans="1:4" x14ac:dyDescent="0.2">
      <c r="A9">
        <v>445</v>
      </c>
      <c r="B9">
        <v>548</v>
      </c>
      <c r="C9">
        <v>450</v>
      </c>
    </row>
    <row r="10" spans="1:4" x14ac:dyDescent="0.2">
      <c r="A10">
        <v>439</v>
      </c>
      <c r="B10">
        <v>560</v>
      </c>
      <c r="C10">
        <v>460</v>
      </c>
    </row>
    <row r="11" spans="1:4" x14ac:dyDescent="0.2">
      <c r="A11">
        <v>440</v>
      </c>
      <c r="B11">
        <v>548</v>
      </c>
      <c r="C11">
        <v>455</v>
      </c>
    </row>
    <row r="12" spans="1:4" x14ac:dyDescent="0.2">
      <c r="A12">
        <v>446</v>
      </c>
      <c r="B12">
        <v>560</v>
      </c>
      <c r="C12">
        <v>456</v>
      </c>
    </row>
    <row r="13" spans="1:4" x14ac:dyDescent="0.2">
      <c r="A13">
        <v>445</v>
      </c>
      <c r="B13">
        <v>553</v>
      </c>
      <c r="C13">
        <v>453</v>
      </c>
    </row>
    <row r="14" spans="1:4" x14ac:dyDescent="0.2">
      <c r="A14">
        <v>450</v>
      </c>
      <c r="B14">
        <v>538</v>
      </c>
      <c r="C14">
        <v>440</v>
      </c>
    </row>
    <row r="15" spans="1:4" x14ac:dyDescent="0.2">
      <c r="A15">
        <v>460</v>
      </c>
      <c r="B15">
        <v>541</v>
      </c>
      <c r="C15">
        <v>453</v>
      </c>
    </row>
    <row r="16" spans="1:4" x14ac:dyDescent="0.2">
      <c r="A16">
        <v>450</v>
      </c>
      <c r="B16">
        <v>538</v>
      </c>
      <c r="C16">
        <v>459</v>
      </c>
    </row>
    <row r="17" spans="1:3" x14ac:dyDescent="0.2">
      <c r="A17">
        <v>459</v>
      </c>
      <c r="B17">
        <v>543</v>
      </c>
      <c r="C17">
        <v>495</v>
      </c>
    </row>
    <row r="18" spans="1:3" x14ac:dyDescent="0.2">
      <c r="A18">
        <v>507</v>
      </c>
      <c r="B18">
        <v>630</v>
      </c>
      <c r="C18">
        <v>540</v>
      </c>
    </row>
    <row r="19" spans="1:3" x14ac:dyDescent="0.2">
      <c r="A19">
        <v>499</v>
      </c>
      <c r="B19">
        <v>616</v>
      </c>
      <c r="C19">
        <v>509</v>
      </c>
    </row>
    <row r="20" spans="1:3" x14ac:dyDescent="0.2">
      <c r="A20">
        <v>494</v>
      </c>
      <c r="B20">
        <v>652</v>
      </c>
      <c r="C20">
        <v>551</v>
      </c>
    </row>
    <row r="21" spans="1:3" x14ac:dyDescent="0.2">
      <c r="A21">
        <v>556</v>
      </c>
      <c r="B21">
        <v>651</v>
      </c>
      <c r="C21">
        <v>462</v>
      </c>
    </row>
    <row r="22" spans="1:3" x14ac:dyDescent="0.2">
      <c r="A22">
        <v>465</v>
      </c>
      <c r="B22">
        <v>605</v>
      </c>
      <c r="C22">
        <v>565</v>
      </c>
    </row>
    <row r="23" spans="1:3" x14ac:dyDescent="0.2">
      <c r="A23">
        <v>554</v>
      </c>
      <c r="B23">
        <v>577</v>
      </c>
      <c r="C23">
        <v>535</v>
      </c>
    </row>
    <row r="24" spans="1:3" x14ac:dyDescent="0.2">
      <c r="A24">
        <v>557</v>
      </c>
      <c r="B24">
        <v>645</v>
      </c>
      <c r="C24">
        <v>572</v>
      </c>
    </row>
    <row r="25" spans="1:3" x14ac:dyDescent="0.2">
      <c r="A25">
        <v>467</v>
      </c>
      <c r="B25">
        <v>560</v>
      </c>
      <c r="C25">
        <v>472</v>
      </c>
    </row>
    <row r="26" spans="1:3" x14ac:dyDescent="0.2">
      <c r="A26">
        <v>458</v>
      </c>
      <c r="B26">
        <v>550</v>
      </c>
      <c r="C26">
        <v>467</v>
      </c>
    </row>
    <row r="27" spans="1:3" x14ac:dyDescent="0.2">
      <c r="A27">
        <v>444</v>
      </c>
      <c r="B27">
        <v>556</v>
      </c>
      <c r="C27">
        <v>464</v>
      </c>
    </row>
    <row r="28" spans="1:3" x14ac:dyDescent="0.2">
      <c r="A28">
        <v>449</v>
      </c>
      <c r="B28">
        <v>486</v>
      </c>
      <c r="C28">
        <v>446</v>
      </c>
    </row>
    <row r="29" spans="1:3" x14ac:dyDescent="0.2">
      <c r="A29">
        <v>452</v>
      </c>
      <c r="B29">
        <v>560</v>
      </c>
      <c r="C29">
        <v>464</v>
      </c>
    </row>
    <row r="30" spans="1:3" x14ac:dyDescent="0.2">
      <c r="A30">
        <v>438</v>
      </c>
      <c r="B30">
        <v>565</v>
      </c>
      <c r="C30">
        <v>456</v>
      </c>
    </row>
    <row r="31" spans="1:3" x14ac:dyDescent="0.2">
      <c r="A31">
        <v>444</v>
      </c>
      <c r="B31">
        <v>535</v>
      </c>
      <c r="C31">
        <v>451</v>
      </c>
    </row>
    <row r="32" spans="1:3" x14ac:dyDescent="0.2">
      <c r="A32">
        <v>436</v>
      </c>
      <c r="B32">
        <v>540</v>
      </c>
      <c r="C32">
        <v>451</v>
      </c>
    </row>
    <row r="33" spans="1:3" x14ac:dyDescent="0.2">
      <c r="A33">
        <v>438</v>
      </c>
      <c r="B33">
        <v>554</v>
      </c>
      <c r="C33">
        <v>448</v>
      </c>
    </row>
    <row r="34" spans="1:3" x14ac:dyDescent="0.2">
      <c r="A34">
        <v>449</v>
      </c>
      <c r="B34">
        <v>533</v>
      </c>
      <c r="C34">
        <v>480</v>
      </c>
    </row>
    <row r="35" spans="1:3" x14ac:dyDescent="0.2">
      <c r="A35">
        <v>444</v>
      </c>
      <c r="B35">
        <v>561</v>
      </c>
      <c r="C35">
        <v>448</v>
      </c>
    </row>
    <row r="36" spans="1:3" x14ac:dyDescent="0.2">
      <c r="A36">
        <v>442</v>
      </c>
      <c r="B36">
        <v>546</v>
      </c>
      <c r="C36">
        <v>452</v>
      </c>
    </row>
    <row r="37" spans="1:3" x14ac:dyDescent="0.2">
      <c r="A37">
        <v>457</v>
      </c>
      <c r="B37">
        <v>542</v>
      </c>
      <c r="C37">
        <v>449</v>
      </c>
    </row>
    <row r="38" spans="1:3" x14ac:dyDescent="0.2">
      <c r="A38">
        <v>441</v>
      </c>
      <c r="B38">
        <v>543</v>
      </c>
      <c r="C38">
        <v>451</v>
      </c>
    </row>
    <row r="39" spans="1:3" x14ac:dyDescent="0.2">
      <c r="A39">
        <v>450</v>
      </c>
      <c r="B39">
        <v>532</v>
      </c>
      <c r="C39">
        <v>454</v>
      </c>
    </row>
    <row r="40" spans="1:3" x14ac:dyDescent="0.2">
      <c r="A40">
        <v>438</v>
      </c>
      <c r="B40">
        <v>542</v>
      </c>
      <c r="C40">
        <v>456</v>
      </c>
    </row>
    <row r="41" spans="1:3" x14ac:dyDescent="0.2">
      <c r="A41">
        <v>437</v>
      </c>
      <c r="B41">
        <v>570</v>
      </c>
      <c r="C41">
        <v>466</v>
      </c>
    </row>
    <row r="42" spans="1:3" x14ac:dyDescent="0.2">
      <c r="A42">
        <v>473</v>
      </c>
      <c r="B42">
        <v>561</v>
      </c>
      <c r="C42">
        <v>441</v>
      </c>
    </row>
    <row r="43" spans="1:3" x14ac:dyDescent="0.2">
      <c r="A43">
        <v>444</v>
      </c>
      <c r="B43">
        <v>544</v>
      </c>
      <c r="C43">
        <v>449</v>
      </c>
    </row>
    <row r="44" spans="1:3" x14ac:dyDescent="0.2">
      <c r="A44">
        <v>445</v>
      </c>
      <c r="B44">
        <v>535</v>
      </c>
      <c r="C44">
        <v>455</v>
      </c>
    </row>
    <row r="45" spans="1:3" x14ac:dyDescent="0.2">
      <c r="A45">
        <v>445</v>
      </c>
      <c r="B45">
        <v>543</v>
      </c>
      <c r="C45">
        <v>455</v>
      </c>
    </row>
    <row r="46" spans="1:3" x14ac:dyDescent="0.2">
      <c r="A46">
        <v>446</v>
      </c>
      <c r="B46">
        <v>553</v>
      </c>
      <c r="C46">
        <v>436</v>
      </c>
    </row>
    <row r="47" spans="1:3" x14ac:dyDescent="0.2">
      <c r="A47">
        <v>450</v>
      </c>
      <c r="B47">
        <v>579</v>
      </c>
      <c r="C47">
        <v>447</v>
      </c>
    </row>
    <row r="48" spans="1:3" x14ac:dyDescent="0.2">
      <c r="A48">
        <v>453</v>
      </c>
      <c r="B48">
        <v>546</v>
      </c>
      <c r="C48">
        <v>446</v>
      </c>
    </row>
    <row r="49" spans="1:3" x14ac:dyDescent="0.2">
      <c r="A49">
        <v>436</v>
      </c>
      <c r="B49">
        <v>548</v>
      </c>
      <c r="C49">
        <v>453</v>
      </c>
    </row>
    <row r="50" spans="1:3" x14ac:dyDescent="0.2">
      <c r="A50">
        <v>443</v>
      </c>
      <c r="B50">
        <v>535</v>
      </c>
      <c r="C50">
        <v>449</v>
      </c>
    </row>
    <row r="51" spans="1:3" x14ac:dyDescent="0.2">
      <c r="A51">
        <v>439</v>
      </c>
      <c r="B51">
        <v>533</v>
      </c>
      <c r="C51">
        <v>447</v>
      </c>
    </row>
    <row r="52" spans="1:3" x14ac:dyDescent="0.2">
      <c r="A52">
        <v>436</v>
      </c>
      <c r="B52">
        <v>547</v>
      </c>
      <c r="C52">
        <v>439</v>
      </c>
    </row>
    <row r="53" spans="1:3" x14ac:dyDescent="0.2">
      <c r="A53">
        <v>433</v>
      </c>
      <c r="B53">
        <v>570</v>
      </c>
      <c r="C53">
        <v>458</v>
      </c>
    </row>
    <row r="54" spans="1:3" x14ac:dyDescent="0.2">
      <c r="A54">
        <v>442</v>
      </c>
      <c r="B54">
        <v>539</v>
      </c>
      <c r="C54">
        <v>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DF78-2449-496F-98B0-58E343BE145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472</v>
      </c>
      <c r="B2" s="4">
        <f>MEDIAN(B5:B54)</f>
        <v>579.5</v>
      </c>
      <c r="C2" s="5">
        <f>MEDIAN(C5:C54)</f>
        <v>480</v>
      </c>
      <c r="D2" s="1" t="s">
        <v>0</v>
      </c>
    </row>
    <row r="3" spans="1:4" ht="16" thickBot="1" x14ac:dyDescent="0.25">
      <c r="A3" s="6">
        <f>VAR(A5:A54)</f>
        <v>136.57142857142856</v>
      </c>
      <c r="B3" s="7">
        <f>VAR(B5:B54)</f>
        <v>120.734693877551</v>
      </c>
      <c r="C3" s="8">
        <f>VAR(C5:C54)</f>
        <v>68.161632653061233</v>
      </c>
      <c r="D3" s="9" t="s">
        <v>1</v>
      </c>
    </row>
    <row r="4" spans="1:4" ht="16" thickBot="1" x14ac:dyDescent="0.25">
      <c r="A4" s="10">
        <f>STDEV(A5:A54)</f>
        <v>11.686377906410033</v>
      </c>
      <c r="B4" s="11">
        <f>STDEV(B5:B54)</f>
        <v>10.987934013159663</v>
      </c>
      <c r="C4" s="12">
        <f>STDEV(C5:C54)</f>
        <v>8.256005853502117</v>
      </c>
      <c r="D4" s="1" t="s">
        <v>2</v>
      </c>
    </row>
    <row r="5" spans="1:4" x14ac:dyDescent="0.2">
      <c r="A5">
        <v>476</v>
      </c>
      <c r="B5">
        <v>592</v>
      </c>
      <c r="C5">
        <v>491</v>
      </c>
    </row>
    <row r="6" spans="1:4" x14ac:dyDescent="0.2">
      <c r="A6">
        <v>479</v>
      </c>
      <c r="B6">
        <v>594</v>
      </c>
      <c r="C6">
        <v>497</v>
      </c>
    </row>
    <row r="7" spans="1:4" x14ac:dyDescent="0.2">
      <c r="A7">
        <v>472</v>
      </c>
      <c r="B7">
        <v>599</v>
      </c>
      <c r="C7">
        <v>473</v>
      </c>
    </row>
    <row r="8" spans="1:4" x14ac:dyDescent="0.2">
      <c r="A8">
        <v>464</v>
      </c>
      <c r="B8">
        <v>570</v>
      </c>
      <c r="C8">
        <v>470</v>
      </c>
    </row>
    <row r="9" spans="1:4" x14ac:dyDescent="0.2">
      <c r="A9">
        <v>454</v>
      </c>
      <c r="B9">
        <v>597</v>
      </c>
      <c r="C9">
        <v>467</v>
      </c>
    </row>
    <row r="10" spans="1:4" x14ac:dyDescent="0.2">
      <c r="A10">
        <v>470</v>
      </c>
      <c r="B10">
        <v>588</v>
      </c>
      <c r="C10">
        <v>483</v>
      </c>
    </row>
    <row r="11" spans="1:4" x14ac:dyDescent="0.2">
      <c r="A11">
        <v>467</v>
      </c>
      <c r="B11">
        <v>577</v>
      </c>
      <c r="C11">
        <v>482</v>
      </c>
    </row>
    <row r="12" spans="1:4" x14ac:dyDescent="0.2">
      <c r="A12">
        <v>466</v>
      </c>
      <c r="B12">
        <v>572</v>
      </c>
      <c r="C12">
        <v>484</v>
      </c>
    </row>
    <row r="13" spans="1:4" x14ac:dyDescent="0.2">
      <c r="A13">
        <v>467</v>
      </c>
      <c r="B13">
        <v>579</v>
      </c>
      <c r="C13">
        <v>488</v>
      </c>
    </row>
    <row r="14" spans="1:4" x14ac:dyDescent="0.2">
      <c r="A14">
        <v>484</v>
      </c>
      <c r="B14">
        <v>585</v>
      </c>
      <c r="C14">
        <v>480</v>
      </c>
    </row>
    <row r="15" spans="1:4" x14ac:dyDescent="0.2">
      <c r="A15">
        <v>472</v>
      </c>
      <c r="B15">
        <v>574</v>
      </c>
      <c r="C15">
        <v>483</v>
      </c>
    </row>
    <row r="16" spans="1:4" x14ac:dyDescent="0.2">
      <c r="A16">
        <v>477</v>
      </c>
      <c r="B16">
        <v>572</v>
      </c>
      <c r="C16">
        <v>481</v>
      </c>
    </row>
    <row r="17" spans="1:3" x14ac:dyDescent="0.2">
      <c r="A17">
        <v>472</v>
      </c>
      <c r="B17">
        <v>577</v>
      </c>
      <c r="C17">
        <v>473</v>
      </c>
    </row>
    <row r="18" spans="1:3" x14ac:dyDescent="0.2">
      <c r="A18">
        <v>482</v>
      </c>
      <c r="B18">
        <v>583</v>
      </c>
      <c r="C18">
        <v>492</v>
      </c>
    </row>
    <row r="19" spans="1:3" x14ac:dyDescent="0.2">
      <c r="A19">
        <v>492</v>
      </c>
      <c r="B19">
        <v>594</v>
      </c>
      <c r="C19">
        <v>465</v>
      </c>
    </row>
    <row r="20" spans="1:3" x14ac:dyDescent="0.2">
      <c r="A20">
        <v>476</v>
      </c>
      <c r="B20">
        <v>613</v>
      </c>
      <c r="C20">
        <v>476</v>
      </c>
    </row>
    <row r="21" spans="1:3" x14ac:dyDescent="0.2">
      <c r="A21">
        <v>469</v>
      </c>
      <c r="B21">
        <v>566</v>
      </c>
      <c r="C21">
        <v>484</v>
      </c>
    </row>
    <row r="22" spans="1:3" x14ac:dyDescent="0.2">
      <c r="A22">
        <v>467</v>
      </c>
      <c r="B22">
        <v>583</v>
      </c>
      <c r="C22">
        <v>489</v>
      </c>
    </row>
    <row r="23" spans="1:3" x14ac:dyDescent="0.2">
      <c r="A23">
        <v>495</v>
      </c>
      <c r="B23">
        <v>586</v>
      </c>
      <c r="C23">
        <v>479</v>
      </c>
    </row>
    <row r="24" spans="1:3" x14ac:dyDescent="0.2">
      <c r="A24">
        <v>477</v>
      </c>
      <c r="B24">
        <v>579</v>
      </c>
      <c r="C24">
        <v>465</v>
      </c>
    </row>
    <row r="25" spans="1:3" x14ac:dyDescent="0.2">
      <c r="A25">
        <v>494</v>
      </c>
      <c r="B25">
        <v>573</v>
      </c>
      <c r="C25">
        <v>481</v>
      </c>
    </row>
    <row r="26" spans="1:3" x14ac:dyDescent="0.2">
      <c r="A26">
        <v>475</v>
      </c>
      <c r="B26">
        <v>572</v>
      </c>
      <c r="C26">
        <v>470</v>
      </c>
    </row>
    <row r="27" spans="1:3" x14ac:dyDescent="0.2">
      <c r="A27">
        <v>469</v>
      </c>
      <c r="B27">
        <v>582</v>
      </c>
      <c r="C27">
        <v>469</v>
      </c>
    </row>
    <row r="28" spans="1:3" x14ac:dyDescent="0.2">
      <c r="A28">
        <v>484</v>
      </c>
      <c r="B28">
        <v>573</v>
      </c>
      <c r="C28">
        <v>476</v>
      </c>
    </row>
    <row r="29" spans="1:3" x14ac:dyDescent="0.2">
      <c r="A29">
        <v>470</v>
      </c>
      <c r="B29">
        <v>572</v>
      </c>
      <c r="C29">
        <v>470</v>
      </c>
    </row>
    <row r="30" spans="1:3" x14ac:dyDescent="0.2">
      <c r="A30">
        <v>452</v>
      </c>
      <c r="B30">
        <v>570</v>
      </c>
      <c r="C30">
        <v>470</v>
      </c>
    </row>
    <row r="31" spans="1:3" x14ac:dyDescent="0.2">
      <c r="A31">
        <v>479</v>
      </c>
      <c r="B31">
        <v>581</v>
      </c>
      <c r="C31">
        <v>481</v>
      </c>
    </row>
    <row r="32" spans="1:3" x14ac:dyDescent="0.2">
      <c r="A32">
        <v>472</v>
      </c>
      <c r="B32">
        <v>574</v>
      </c>
      <c r="C32">
        <v>491</v>
      </c>
    </row>
    <row r="33" spans="1:3" x14ac:dyDescent="0.2">
      <c r="A33">
        <v>468</v>
      </c>
      <c r="B33">
        <v>568</v>
      </c>
      <c r="C33">
        <v>477</v>
      </c>
    </row>
    <row r="34" spans="1:3" x14ac:dyDescent="0.2">
      <c r="A34">
        <v>460</v>
      </c>
      <c r="B34">
        <v>569</v>
      </c>
      <c r="C34">
        <v>471</v>
      </c>
    </row>
    <row r="35" spans="1:3" x14ac:dyDescent="0.2">
      <c r="A35">
        <v>472</v>
      </c>
      <c r="B35">
        <v>586</v>
      </c>
      <c r="C35">
        <v>486</v>
      </c>
    </row>
    <row r="36" spans="1:3" x14ac:dyDescent="0.2">
      <c r="A36">
        <v>500</v>
      </c>
      <c r="B36">
        <v>581</v>
      </c>
      <c r="C36">
        <v>482</v>
      </c>
    </row>
    <row r="37" spans="1:3" x14ac:dyDescent="0.2">
      <c r="A37">
        <v>478</v>
      </c>
      <c r="B37">
        <v>581</v>
      </c>
      <c r="C37">
        <v>481</v>
      </c>
    </row>
    <row r="38" spans="1:3" x14ac:dyDescent="0.2">
      <c r="A38">
        <v>462</v>
      </c>
      <c r="B38">
        <v>580</v>
      </c>
      <c r="C38">
        <v>473</v>
      </c>
    </row>
    <row r="39" spans="1:3" x14ac:dyDescent="0.2">
      <c r="A39">
        <v>475</v>
      </c>
      <c r="B39">
        <v>578</v>
      </c>
      <c r="C39">
        <v>478</v>
      </c>
    </row>
    <row r="40" spans="1:3" x14ac:dyDescent="0.2">
      <c r="A40">
        <v>482</v>
      </c>
      <c r="B40">
        <v>577</v>
      </c>
      <c r="C40">
        <v>469</v>
      </c>
    </row>
    <row r="41" spans="1:3" x14ac:dyDescent="0.2">
      <c r="A41">
        <v>473</v>
      </c>
      <c r="B41">
        <v>584</v>
      </c>
      <c r="C41">
        <v>481</v>
      </c>
    </row>
    <row r="42" spans="1:3" x14ac:dyDescent="0.2">
      <c r="A42">
        <v>507</v>
      </c>
      <c r="B42">
        <v>559</v>
      </c>
      <c r="C42">
        <v>467</v>
      </c>
    </row>
    <row r="43" spans="1:3" x14ac:dyDescent="0.2">
      <c r="A43">
        <v>463</v>
      </c>
      <c r="B43">
        <v>583</v>
      </c>
      <c r="C43">
        <v>478</v>
      </c>
    </row>
    <row r="44" spans="1:3" x14ac:dyDescent="0.2">
      <c r="A44">
        <v>483</v>
      </c>
      <c r="B44">
        <v>618</v>
      </c>
      <c r="C44">
        <v>493</v>
      </c>
    </row>
    <row r="45" spans="1:3" x14ac:dyDescent="0.2">
      <c r="A45">
        <v>472</v>
      </c>
      <c r="B45">
        <v>587</v>
      </c>
      <c r="C45">
        <v>481</v>
      </c>
    </row>
    <row r="46" spans="1:3" x14ac:dyDescent="0.2">
      <c r="A46">
        <v>471</v>
      </c>
      <c r="B46">
        <v>581</v>
      </c>
      <c r="C46">
        <v>493</v>
      </c>
    </row>
    <row r="47" spans="1:3" x14ac:dyDescent="0.2">
      <c r="A47">
        <v>454</v>
      </c>
      <c r="B47">
        <v>580</v>
      </c>
      <c r="C47">
        <v>483</v>
      </c>
    </row>
    <row r="48" spans="1:3" x14ac:dyDescent="0.2">
      <c r="A48">
        <v>460</v>
      </c>
      <c r="B48">
        <v>573</v>
      </c>
      <c r="C48">
        <v>471</v>
      </c>
    </row>
    <row r="49" spans="1:3" x14ac:dyDescent="0.2">
      <c r="A49">
        <v>476</v>
      </c>
      <c r="B49">
        <v>571</v>
      </c>
      <c r="C49">
        <v>484</v>
      </c>
    </row>
    <row r="50" spans="1:3" x14ac:dyDescent="0.2">
      <c r="A50">
        <v>455</v>
      </c>
      <c r="B50">
        <v>588</v>
      </c>
      <c r="C50">
        <v>466</v>
      </c>
    </row>
    <row r="51" spans="1:3" x14ac:dyDescent="0.2">
      <c r="A51">
        <v>455</v>
      </c>
      <c r="B51">
        <v>577</v>
      </c>
      <c r="C51">
        <v>479</v>
      </c>
    </row>
    <row r="52" spans="1:3" x14ac:dyDescent="0.2">
      <c r="A52">
        <v>464</v>
      </c>
      <c r="B52">
        <v>574</v>
      </c>
      <c r="C52">
        <v>480</v>
      </c>
    </row>
    <row r="53" spans="1:3" x14ac:dyDescent="0.2">
      <c r="A53">
        <v>473</v>
      </c>
      <c r="B53">
        <v>580</v>
      </c>
      <c r="C53">
        <v>475</v>
      </c>
    </row>
    <row r="54" spans="1:3" x14ac:dyDescent="0.2">
      <c r="A54">
        <v>464</v>
      </c>
      <c r="B54">
        <v>568</v>
      </c>
      <c r="C54">
        <v>490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723-71EE-4B34-AA3D-4BDF930D5EB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482.5</v>
      </c>
      <c r="B2" s="4">
        <f>MEDIAN(B5:B54)</f>
        <v>612.5</v>
      </c>
      <c r="C2" s="5">
        <f>MEDIAN(C5:C54)</f>
        <v>504.5</v>
      </c>
      <c r="D2" s="1" t="s">
        <v>0</v>
      </c>
    </row>
    <row r="3" spans="1:4" ht="16" thickBot="1" x14ac:dyDescent="0.25">
      <c r="A3" s="6">
        <f>VAR(A5:A54)</f>
        <v>74.267755102040894</v>
      </c>
      <c r="B3" s="7">
        <f>VAR(B5:B54)</f>
        <v>170.85714285714289</v>
      </c>
      <c r="C3" s="8">
        <f>VAR(C5:C54)</f>
        <v>153.45959183673472</v>
      </c>
      <c r="D3" s="9" t="s">
        <v>1</v>
      </c>
    </row>
    <row r="4" spans="1:4" ht="16" thickBot="1" x14ac:dyDescent="0.25">
      <c r="A4" s="10">
        <f>STDEV(A5:A54)</f>
        <v>8.6178741637390424</v>
      </c>
      <c r="B4" s="11">
        <f>STDEV(B5:B54)</f>
        <v>13.071233409940429</v>
      </c>
      <c r="C4" s="12">
        <f>STDEV(C5:C54)</f>
        <v>12.38788084527514</v>
      </c>
      <c r="D4" s="1" t="s">
        <v>2</v>
      </c>
    </row>
    <row r="5" spans="1:4" x14ac:dyDescent="0.2">
      <c r="A5">
        <v>481</v>
      </c>
      <c r="B5">
        <v>617</v>
      </c>
      <c r="C5">
        <v>504</v>
      </c>
    </row>
    <row r="6" spans="1:4" x14ac:dyDescent="0.2">
      <c r="A6">
        <v>491</v>
      </c>
      <c r="B6">
        <v>621</v>
      </c>
      <c r="C6">
        <v>534</v>
      </c>
    </row>
    <row r="7" spans="1:4" x14ac:dyDescent="0.2">
      <c r="A7">
        <v>489</v>
      </c>
      <c r="B7">
        <v>612</v>
      </c>
      <c r="C7">
        <v>509</v>
      </c>
    </row>
    <row r="8" spans="1:4" x14ac:dyDescent="0.2">
      <c r="A8">
        <v>499</v>
      </c>
      <c r="B8">
        <v>617</v>
      </c>
      <c r="C8">
        <v>499</v>
      </c>
    </row>
    <row r="9" spans="1:4" x14ac:dyDescent="0.2">
      <c r="A9">
        <v>482</v>
      </c>
      <c r="B9">
        <v>620</v>
      </c>
      <c r="C9">
        <v>509</v>
      </c>
    </row>
    <row r="10" spans="1:4" x14ac:dyDescent="0.2">
      <c r="A10">
        <v>476</v>
      </c>
      <c r="B10">
        <v>608</v>
      </c>
      <c r="C10">
        <v>516</v>
      </c>
    </row>
    <row r="11" spans="1:4" x14ac:dyDescent="0.2">
      <c r="A11">
        <v>500</v>
      </c>
      <c r="B11">
        <v>605</v>
      </c>
      <c r="C11">
        <v>505</v>
      </c>
    </row>
    <row r="12" spans="1:4" x14ac:dyDescent="0.2">
      <c r="A12">
        <v>510</v>
      </c>
      <c r="B12">
        <v>652</v>
      </c>
      <c r="C12">
        <v>503</v>
      </c>
    </row>
    <row r="13" spans="1:4" x14ac:dyDescent="0.2">
      <c r="A13">
        <v>473</v>
      </c>
      <c r="B13">
        <v>607</v>
      </c>
      <c r="C13">
        <v>512</v>
      </c>
    </row>
    <row r="14" spans="1:4" x14ac:dyDescent="0.2">
      <c r="A14">
        <v>485</v>
      </c>
      <c r="B14">
        <v>613</v>
      </c>
      <c r="C14">
        <v>511</v>
      </c>
    </row>
    <row r="15" spans="1:4" x14ac:dyDescent="0.2">
      <c r="A15">
        <v>488</v>
      </c>
      <c r="B15">
        <v>615</v>
      </c>
      <c r="C15">
        <v>503</v>
      </c>
    </row>
    <row r="16" spans="1:4" x14ac:dyDescent="0.2">
      <c r="A16">
        <v>486</v>
      </c>
      <c r="B16">
        <v>619</v>
      </c>
      <c r="C16">
        <v>523</v>
      </c>
    </row>
    <row r="17" spans="1:3" x14ac:dyDescent="0.2">
      <c r="A17">
        <v>475</v>
      </c>
      <c r="B17">
        <v>613</v>
      </c>
      <c r="C17">
        <v>504</v>
      </c>
    </row>
    <row r="18" spans="1:3" x14ac:dyDescent="0.2">
      <c r="A18">
        <v>483</v>
      </c>
      <c r="B18">
        <v>613</v>
      </c>
      <c r="C18">
        <v>500</v>
      </c>
    </row>
    <row r="19" spans="1:3" x14ac:dyDescent="0.2">
      <c r="A19">
        <v>480</v>
      </c>
      <c r="B19">
        <v>606</v>
      </c>
      <c r="C19">
        <v>507</v>
      </c>
    </row>
    <row r="20" spans="1:3" x14ac:dyDescent="0.2">
      <c r="A20">
        <v>484</v>
      </c>
      <c r="B20">
        <v>616</v>
      </c>
      <c r="C20">
        <v>512</v>
      </c>
    </row>
    <row r="21" spans="1:3" x14ac:dyDescent="0.2">
      <c r="A21">
        <v>473</v>
      </c>
      <c r="B21">
        <v>549</v>
      </c>
      <c r="C21">
        <v>497</v>
      </c>
    </row>
    <row r="22" spans="1:3" x14ac:dyDescent="0.2">
      <c r="A22">
        <v>480</v>
      </c>
      <c r="B22">
        <v>622</v>
      </c>
      <c r="C22">
        <v>519</v>
      </c>
    </row>
    <row r="23" spans="1:3" x14ac:dyDescent="0.2">
      <c r="A23">
        <v>490</v>
      </c>
      <c r="B23">
        <v>616</v>
      </c>
      <c r="C23">
        <v>503</v>
      </c>
    </row>
    <row r="24" spans="1:3" x14ac:dyDescent="0.2">
      <c r="A24">
        <v>492</v>
      </c>
      <c r="B24">
        <v>607</v>
      </c>
      <c r="C24">
        <v>503</v>
      </c>
    </row>
    <row r="25" spans="1:3" x14ac:dyDescent="0.2">
      <c r="A25">
        <v>484</v>
      </c>
      <c r="B25">
        <v>610</v>
      </c>
      <c r="C25">
        <v>506</v>
      </c>
    </row>
    <row r="26" spans="1:3" x14ac:dyDescent="0.2">
      <c r="A26">
        <v>477</v>
      </c>
      <c r="B26">
        <v>612</v>
      </c>
      <c r="C26">
        <v>503</v>
      </c>
    </row>
    <row r="27" spans="1:3" x14ac:dyDescent="0.2">
      <c r="A27">
        <v>469</v>
      </c>
      <c r="B27">
        <v>604</v>
      </c>
      <c r="C27">
        <v>499</v>
      </c>
    </row>
    <row r="28" spans="1:3" x14ac:dyDescent="0.2">
      <c r="A28">
        <v>484</v>
      </c>
      <c r="B28">
        <v>626</v>
      </c>
      <c r="C28">
        <v>499</v>
      </c>
    </row>
    <row r="29" spans="1:3" x14ac:dyDescent="0.2">
      <c r="A29">
        <v>482</v>
      </c>
      <c r="B29">
        <v>611</v>
      </c>
      <c r="C29">
        <v>500</v>
      </c>
    </row>
    <row r="30" spans="1:3" x14ac:dyDescent="0.2">
      <c r="A30">
        <v>479</v>
      </c>
      <c r="B30">
        <v>601</v>
      </c>
      <c r="C30">
        <v>536</v>
      </c>
    </row>
    <row r="31" spans="1:3" x14ac:dyDescent="0.2">
      <c r="A31">
        <v>487</v>
      </c>
      <c r="B31">
        <v>615</v>
      </c>
      <c r="C31">
        <v>496</v>
      </c>
    </row>
    <row r="32" spans="1:3" x14ac:dyDescent="0.2">
      <c r="A32">
        <v>499</v>
      </c>
      <c r="B32">
        <v>611</v>
      </c>
      <c r="C32">
        <v>522</v>
      </c>
    </row>
    <row r="33" spans="1:3" x14ac:dyDescent="0.2">
      <c r="A33">
        <v>491</v>
      </c>
      <c r="B33">
        <v>624</v>
      </c>
      <c r="C33">
        <v>502</v>
      </c>
    </row>
    <row r="34" spans="1:3" x14ac:dyDescent="0.2">
      <c r="A34">
        <v>478</v>
      </c>
      <c r="B34">
        <v>613</v>
      </c>
      <c r="C34">
        <v>505</v>
      </c>
    </row>
    <row r="35" spans="1:3" x14ac:dyDescent="0.2">
      <c r="A35">
        <v>485</v>
      </c>
      <c r="B35">
        <v>621</v>
      </c>
      <c r="C35">
        <v>511</v>
      </c>
    </row>
    <row r="36" spans="1:3" x14ac:dyDescent="0.2">
      <c r="A36">
        <v>480</v>
      </c>
      <c r="B36">
        <v>607</v>
      </c>
      <c r="C36">
        <v>495</v>
      </c>
    </row>
    <row r="37" spans="1:3" x14ac:dyDescent="0.2">
      <c r="A37">
        <v>488</v>
      </c>
      <c r="B37">
        <v>611</v>
      </c>
      <c r="C37">
        <v>500</v>
      </c>
    </row>
    <row r="38" spans="1:3" x14ac:dyDescent="0.2">
      <c r="A38">
        <v>478</v>
      </c>
      <c r="B38">
        <v>604</v>
      </c>
      <c r="C38">
        <v>518</v>
      </c>
    </row>
    <row r="39" spans="1:3" x14ac:dyDescent="0.2">
      <c r="A39">
        <v>472</v>
      </c>
      <c r="B39">
        <v>616</v>
      </c>
      <c r="C39">
        <v>504</v>
      </c>
    </row>
    <row r="40" spans="1:3" x14ac:dyDescent="0.2">
      <c r="A40">
        <v>497</v>
      </c>
      <c r="B40">
        <v>606</v>
      </c>
      <c r="C40">
        <v>503</v>
      </c>
    </row>
    <row r="41" spans="1:3" x14ac:dyDescent="0.2">
      <c r="A41">
        <v>487</v>
      </c>
      <c r="B41">
        <v>609</v>
      </c>
      <c r="C41">
        <v>504</v>
      </c>
    </row>
    <row r="42" spans="1:3" x14ac:dyDescent="0.2">
      <c r="A42">
        <v>497</v>
      </c>
      <c r="B42">
        <v>614</v>
      </c>
      <c r="C42">
        <v>507</v>
      </c>
    </row>
    <row r="43" spans="1:3" x14ac:dyDescent="0.2">
      <c r="A43">
        <v>479</v>
      </c>
      <c r="B43">
        <v>614</v>
      </c>
      <c r="C43">
        <v>511</v>
      </c>
    </row>
    <row r="44" spans="1:3" x14ac:dyDescent="0.2">
      <c r="A44">
        <v>476</v>
      </c>
      <c r="B44">
        <v>613</v>
      </c>
      <c r="C44">
        <v>504</v>
      </c>
    </row>
    <row r="45" spans="1:3" x14ac:dyDescent="0.2">
      <c r="A45">
        <v>495</v>
      </c>
      <c r="B45">
        <v>609</v>
      </c>
      <c r="C45">
        <v>511</v>
      </c>
    </row>
    <row r="46" spans="1:3" x14ac:dyDescent="0.2">
      <c r="A46">
        <v>480</v>
      </c>
      <c r="B46">
        <v>609</v>
      </c>
      <c r="C46">
        <v>513</v>
      </c>
    </row>
    <row r="47" spans="1:3" x14ac:dyDescent="0.2">
      <c r="A47">
        <v>470</v>
      </c>
      <c r="B47">
        <v>608</v>
      </c>
      <c r="C47">
        <v>510</v>
      </c>
    </row>
    <row r="48" spans="1:3" x14ac:dyDescent="0.2">
      <c r="A48">
        <v>484</v>
      </c>
      <c r="B48">
        <v>609</v>
      </c>
      <c r="C48">
        <v>445</v>
      </c>
    </row>
    <row r="49" spans="1:3" x14ac:dyDescent="0.2">
      <c r="A49">
        <v>482</v>
      </c>
      <c r="B49">
        <v>650</v>
      </c>
      <c r="C49">
        <v>503</v>
      </c>
    </row>
    <row r="50" spans="1:3" x14ac:dyDescent="0.2">
      <c r="A50">
        <v>478</v>
      </c>
      <c r="B50">
        <v>611</v>
      </c>
      <c r="C50">
        <v>499</v>
      </c>
    </row>
    <row r="51" spans="1:3" x14ac:dyDescent="0.2">
      <c r="A51">
        <v>476</v>
      </c>
      <c r="B51">
        <v>612</v>
      </c>
      <c r="C51">
        <v>511</v>
      </c>
    </row>
    <row r="52" spans="1:3" x14ac:dyDescent="0.2">
      <c r="A52">
        <v>475</v>
      </c>
      <c r="B52">
        <v>615</v>
      </c>
      <c r="C52">
        <v>504</v>
      </c>
    </row>
    <row r="53" spans="1:3" x14ac:dyDescent="0.2">
      <c r="A53">
        <v>476</v>
      </c>
      <c r="B53">
        <v>616</v>
      </c>
      <c r="C53">
        <v>519</v>
      </c>
    </row>
    <row r="54" spans="1:3" x14ac:dyDescent="0.2">
      <c r="A54">
        <v>486</v>
      </c>
      <c r="B54">
        <v>611</v>
      </c>
      <c r="C54">
        <v>505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95F7-5695-4B43-A800-A45978570A83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510.5</v>
      </c>
      <c r="B2" s="4">
        <f>MEDIAN(B5:B54)</f>
        <v>643</v>
      </c>
      <c r="C2" s="5">
        <f>MEDIAN(C5:C54)</f>
        <v>533</v>
      </c>
      <c r="D2" s="1" t="s">
        <v>0</v>
      </c>
    </row>
    <row r="3" spans="1:4" ht="16" thickBot="1" x14ac:dyDescent="0.25">
      <c r="A3" s="6">
        <f>VAR(A5:A54)</f>
        <v>385.90857142857135</v>
      </c>
      <c r="B3" s="7">
        <f>VAR(B5:B54)</f>
        <v>553.81591836734697</v>
      </c>
      <c r="C3" s="8">
        <f>VAR(C5:C54)</f>
        <v>677.58408163265312</v>
      </c>
      <c r="D3" s="9" t="s">
        <v>1</v>
      </c>
    </row>
    <row r="4" spans="1:4" ht="16" thickBot="1" x14ac:dyDescent="0.25">
      <c r="A4" s="10">
        <f>STDEV(A5:A54)</f>
        <v>19.644555770710912</v>
      </c>
      <c r="B4" s="11">
        <f>STDEV(B5:B54)</f>
        <v>23.533293827412834</v>
      </c>
      <c r="C4" s="12">
        <f>STDEV(C5:C54)</f>
        <v>26.030445283026818</v>
      </c>
      <c r="D4" s="1" t="s">
        <v>2</v>
      </c>
    </row>
    <row r="5" spans="1:4" x14ac:dyDescent="0.2">
      <c r="A5">
        <v>517</v>
      </c>
      <c r="B5">
        <v>663</v>
      </c>
      <c r="C5">
        <v>545</v>
      </c>
    </row>
    <row r="6" spans="1:4" x14ac:dyDescent="0.2">
      <c r="A6">
        <v>510</v>
      </c>
      <c r="B6">
        <v>647</v>
      </c>
      <c r="C6">
        <v>533</v>
      </c>
    </row>
    <row r="7" spans="1:4" x14ac:dyDescent="0.2">
      <c r="A7">
        <v>512</v>
      </c>
      <c r="B7">
        <v>642</v>
      </c>
      <c r="C7">
        <v>565</v>
      </c>
    </row>
    <row r="8" spans="1:4" x14ac:dyDescent="0.2">
      <c r="A8">
        <v>517</v>
      </c>
      <c r="B8">
        <v>640</v>
      </c>
      <c r="C8">
        <v>525</v>
      </c>
    </row>
    <row r="9" spans="1:4" x14ac:dyDescent="0.2">
      <c r="A9">
        <v>513</v>
      </c>
      <c r="B9">
        <v>642</v>
      </c>
      <c r="C9">
        <v>534</v>
      </c>
    </row>
    <row r="10" spans="1:4" x14ac:dyDescent="0.2">
      <c r="A10">
        <v>507</v>
      </c>
      <c r="B10">
        <v>651</v>
      </c>
      <c r="C10">
        <v>531</v>
      </c>
    </row>
    <row r="11" spans="1:4" x14ac:dyDescent="0.2">
      <c r="A11">
        <v>520</v>
      </c>
      <c r="B11">
        <v>646</v>
      </c>
      <c r="C11">
        <v>586</v>
      </c>
    </row>
    <row r="12" spans="1:4" x14ac:dyDescent="0.2">
      <c r="A12">
        <v>524</v>
      </c>
      <c r="B12">
        <v>647</v>
      </c>
      <c r="C12">
        <v>533</v>
      </c>
    </row>
    <row r="13" spans="1:4" x14ac:dyDescent="0.2">
      <c r="A13">
        <v>527</v>
      </c>
      <c r="B13">
        <v>674</v>
      </c>
      <c r="C13">
        <v>560</v>
      </c>
    </row>
    <row r="14" spans="1:4" x14ac:dyDescent="0.2">
      <c r="A14">
        <v>510</v>
      </c>
      <c r="B14">
        <v>653</v>
      </c>
      <c r="C14">
        <v>545</v>
      </c>
    </row>
    <row r="15" spans="1:4" x14ac:dyDescent="0.2">
      <c r="A15">
        <v>507</v>
      </c>
      <c r="B15">
        <v>642</v>
      </c>
      <c r="C15">
        <v>554</v>
      </c>
    </row>
    <row r="16" spans="1:4" x14ac:dyDescent="0.2">
      <c r="A16">
        <v>515</v>
      </c>
      <c r="B16">
        <v>648</v>
      </c>
      <c r="C16">
        <v>536</v>
      </c>
    </row>
    <row r="17" spans="1:3" x14ac:dyDescent="0.2">
      <c r="A17">
        <v>510</v>
      </c>
      <c r="B17">
        <v>639</v>
      </c>
      <c r="C17">
        <v>534</v>
      </c>
    </row>
    <row r="18" spans="1:3" x14ac:dyDescent="0.2">
      <c r="A18">
        <v>508</v>
      </c>
      <c r="B18">
        <v>649</v>
      </c>
      <c r="C18">
        <v>544</v>
      </c>
    </row>
    <row r="19" spans="1:3" x14ac:dyDescent="0.2">
      <c r="A19">
        <v>524</v>
      </c>
      <c r="B19">
        <v>640</v>
      </c>
      <c r="C19">
        <v>534</v>
      </c>
    </row>
    <row r="20" spans="1:3" x14ac:dyDescent="0.2">
      <c r="A20">
        <v>519</v>
      </c>
      <c r="B20">
        <v>646</v>
      </c>
      <c r="C20">
        <v>528</v>
      </c>
    </row>
    <row r="21" spans="1:3" x14ac:dyDescent="0.2">
      <c r="A21">
        <v>511</v>
      </c>
      <c r="B21">
        <v>643</v>
      </c>
      <c r="C21">
        <v>532</v>
      </c>
    </row>
    <row r="22" spans="1:3" x14ac:dyDescent="0.2">
      <c r="A22">
        <v>516</v>
      </c>
      <c r="B22">
        <v>644</v>
      </c>
      <c r="C22">
        <v>541</v>
      </c>
    </row>
    <row r="23" spans="1:3" x14ac:dyDescent="0.2">
      <c r="A23">
        <v>511</v>
      </c>
      <c r="B23">
        <v>650</v>
      </c>
      <c r="C23">
        <v>540</v>
      </c>
    </row>
    <row r="24" spans="1:3" x14ac:dyDescent="0.2">
      <c r="A24">
        <v>430</v>
      </c>
      <c r="B24">
        <v>644</v>
      </c>
      <c r="C24">
        <v>535</v>
      </c>
    </row>
    <row r="25" spans="1:3" x14ac:dyDescent="0.2">
      <c r="A25">
        <v>518</v>
      </c>
      <c r="B25">
        <v>649</v>
      </c>
      <c r="C25">
        <v>537</v>
      </c>
    </row>
    <row r="26" spans="1:3" x14ac:dyDescent="0.2">
      <c r="A26">
        <v>502</v>
      </c>
      <c r="B26">
        <v>647</v>
      </c>
      <c r="C26">
        <v>530</v>
      </c>
    </row>
    <row r="27" spans="1:3" x14ac:dyDescent="0.2">
      <c r="A27">
        <v>510</v>
      </c>
      <c r="B27">
        <v>645</v>
      </c>
      <c r="C27">
        <v>530</v>
      </c>
    </row>
    <row r="28" spans="1:3" x14ac:dyDescent="0.2">
      <c r="A28">
        <v>529</v>
      </c>
      <c r="B28">
        <v>636</v>
      </c>
      <c r="C28">
        <v>541</v>
      </c>
    </row>
    <row r="29" spans="1:3" x14ac:dyDescent="0.2">
      <c r="A29">
        <v>506</v>
      </c>
      <c r="B29">
        <v>646</v>
      </c>
      <c r="C29">
        <v>533</v>
      </c>
    </row>
    <row r="30" spans="1:3" x14ac:dyDescent="0.2">
      <c r="A30">
        <v>514</v>
      </c>
      <c r="B30">
        <v>643</v>
      </c>
      <c r="C30">
        <v>539</v>
      </c>
    </row>
    <row r="31" spans="1:3" x14ac:dyDescent="0.2">
      <c r="A31">
        <v>517</v>
      </c>
      <c r="B31">
        <v>649</v>
      </c>
      <c r="C31">
        <v>567</v>
      </c>
    </row>
    <row r="32" spans="1:3" x14ac:dyDescent="0.2">
      <c r="A32">
        <v>505</v>
      </c>
      <c r="B32">
        <v>651</v>
      </c>
      <c r="C32">
        <v>533</v>
      </c>
    </row>
    <row r="33" spans="1:3" x14ac:dyDescent="0.2">
      <c r="A33">
        <v>511</v>
      </c>
      <c r="B33">
        <v>643</v>
      </c>
      <c r="C33">
        <v>538</v>
      </c>
    </row>
    <row r="34" spans="1:3" x14ac:dyDescent="0.2">
      <c r="A34">
        <v>527</v>
      </c>
      <c r="B34">
        <v>643</v>
      </c>
      <c r="C34">
        <v>540</v>
      </c>
    </row>
    <row r="35" spans="1:3" x14ac:dyDescent="0.2">
      <c r="A35">
        <v>528</v>
      </c>
      <c r="B35">
        <v>650</v>
      </c>
      <c r="C35">
        <v>539</v>
      </c>
    </row>
    <row r="36" spans="1:3" x14ac:dyDescent="0.2">
      <c r="A36">
        <v>508</v>
      </c>
      <c r="B36">
        <v>642</v>
      </c>
      <c r="C36">
        <v>525</v>
      </c>
    </row>
    <row r="37" spans="1:3" x14ac:dyDescent="0.2">
      <c r="A37">
        <v>514</v>
      </c>
      <c r="B37">
        <v>642</v>
      </c>
      <c r="C37">
        <v>537</v>
      </c>
    </row>
    <row r="38" spans="1:3" x14ac:dyDescent="0.2">
      <c r="A38">
        <v>509</v>
      </c>
      <c r="B38">
        <v>649</v>
      </c>
      <c r="C38">
        <v>528</v>
      </c>
    </row>
    <row r="39" spans="1:3" x14ac:dyDescent="0.2">
      <c r="A39">
        <v>519</v>
      </c>
      <c r="B39">
        <v>651</v>
      </c>
      <c r="C39">
        <v>529</v>
      </c>
    </row>
    <row r="40" spans="1:3" x14ac:dyDescent="0.2">
      <c r="A40">
        <v>506</v>
      </c>
      <c r="B40">
        <v>648</v>
      </c>
      <c r="C40">
        <v>570</v>
      </c>
    </row>
    <row r="41" spans="1:3" x14ac:dyDescent="0.2">
      <c r="A41">
        <v>539</v>
      </c>
      <c r="B41">
        <v>620</v>
      </c>
      <c r="C41">
        <v>497</v>
      </c>
    </row>
    <row r="42" spans="1:3" x14ac:dyDescent="0.2">
      <c r="A42">
        <v>528</v>
      </c>
      <c r="B42">
        <v>674</v>
      </c>
      <c r="C42">
        <v>537</v>
      </c>
    </row>
    <row r="43" spans="1:3" x14ac:dyDescent="0.2">
      <c r="A43">
        <v>495</v>
      </c>
      <c r="B43">
        <v>624</v>
      </c>
      <c r="C43">
        <v>524</v>
      </c>
    </row>
    <row r="44" spans="1:3" x14ac:dyDescent="0.2">
      <c r="A44">
        <v>502</v>
      </c>
      <c r="B44">
        <v>630</v>
      </c>
      <c r="C44">
        <v>501</v>
      </c>
    </row>
    <row r="45" spans="1:3" x14ac:dyDescent="0.2">
      <c r="A45">
        <v>450</v>
      </c>
      <c r="B45">
        <v>513</v>
      </c>
      <c r="C45">
        <v>500</v>
      </c>
    </row>
    <row r="46" spans="1:3" x14ac:dyDescent="0.2">
      <c r="A46">
        <v>502</v>
      </c>
      <c r="B46">
        <v>639</v>
      </c>
      <c r="C46">
        <v>522</v>
      </c>
    </row>
    <row r="47" spans="1:3" x14ac:dyDescent="0.2">
      <c r="A47">
        <v>511</v>
      </c>
      <c r="B47">
        <v>635</v>
      </c>
      <c r="C47">
        <v>498</v>
      </c>
    </row>
    <row r="48" spans="1:3" x14ac:dyDescent="0.2">
      <c r="A48">
        <v>481</v>
      </c>
      <c r="B48">
        <v>607</v>
      </c>
      <c r="C48">
        <v>409</v>
      </c>
    </row>
    <row r="49" spans="1:3" x14ac:dyDescent="0.2">
      <c r="A49">
        <v>479</v>
      </c>
      <c r="B49">
        <v>614</v>
      </c>
      <c r="C49">
        <v>506</v>
      </c>
    </row>
    <row r="50" spans="1:3" x14ac:dyDescent="0.2">
      <c r="A50">
        <v>485</v>
      </c>
      <c r="B50">
        <v>607</v>
      </c>
      <c r="C50">
        <v>497</v>
      </c>
    </row>
    <row r="51" spans="1:3" x14ac:dyDescent="0.2">
      <c r="A51">
        <v>483</v>
      </c>
      <c r="B51">
        <v>624</v>
      </c>
      <c r="C51">
        <v>505</v>
      </c>
    </row>
    <row r="52" spans="1:3" x14ac:dyDescent="0.2">
      <c r="A52">
        <v>488</v>
      </c>
      <c r="B52">
        <v>605</v>
      </c>
      <c r="C52">
        <v>508</v>
      </c>
    </row>
    <row r="53" spans="1:3" x14ac:dyDescent="0.2">
      <c r="A53">
        <v>481</v>
      </c>
      <c r="B53">
        <v>617</v>
      </c>
      <c r="C53">
        <v>500</v>
      </c>
    </row>
    <row r="54" spans="1:3" x14ac:dyDescent="0.2">
      <c r="A54">
        <v>477</v>
      </c>
      <c r="B54">
        <v>606</v>
      </c>
      <c r="C54">
        <v>508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C38-6A79-457B-872C-0084A00DA9B1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561.5</v>
      </c>
      <c r="B2" s="4">
        <f>MEDIAN(B5:B54)</f>
        <v>699.5</v>
      </c>
      <c r="C2" s="5">
        <f>MEDIAN(C5:C54)</f>
        <v>576.5</v>
      </c>
      <c r="D2" s="1" t="s">
        <v>0</v>
      </c>
    </row>
    <row r="3" spans="1:4" ht="16" thickBot="1" x14ac:dyDescent="0.25">
      <c r="A3" s="6">
        <f>VAR(A5:A54)</f>
        <v>127010.93428571431</v>
      </c>
      <c r="B3" s="7">
        <f>VAR(B5:B54)</f>
        <v>4161.2036734693884</v>
      </c>
      <c r="C3" s="8">
        <f>VAR(C5:C54)</f>
        <v>91648.022857142874</v>
      </c>
      <c r="D3" s="9" t="s">
        <v>1</v>
      </c>
    </row>
    <row r="4" spans="1:4" ht="16" thickBot="1" x14ac:dyDescent="0.25">
      <c r="A4" s="10">
        <f>STDEV(A5:A54)</f>
        <v>356.38593446671587</v>
      </c>
      <c r="B4" s="11">
        <f>STDEV(B5:B54)</f>
        <v>64.507392393968217</v>
      </c>
      <c r="C4" s="12">
        <f>STDEV(C5:C54)</f>
        <v>302.73424460596272</v>
      </c>
      <c r="D4" s="1" t="s">
        <v>2</v>
      </c>
    </row>
    <row r="5" spans="1:4" x14ac:dyDescent="0.2">
      <c r="A5">
        <v>515</v>
      </c>
      <c r="B5">
        <v>644</v>
      </c>
      <c r="C5">
        <v>539</v>
      </c>
    </row>
    <row r="6" spans="1:4" x14ac:dyDescent="0.2">
      <c r="A6">
        <v>507</v>
      </c>
      <c r="B6">
        <v>642</v>
      </c>
      <c r="C6">
        <v>526</v>
      </c>
    </row>
    <row r="7" spans="1:4" x14ac:dyDescent="0.2">
      <c r="A7">
        <v>628</v>
      </c>
      <c r="B7">
        <v>665</v>
      </c>
      <c r="C7">
        <v>526</v>
      </c>
    </row>
    <row r="8" spans="1:4" x14ac:dyDescent="0.2">
      <c r="A8">
        <v>505</v>
      </c>
      <c r="B8">
        <v>644</v>
      </c>
      <c r="C8">
        <v>539</v>
      </c>
    </row>
    <row r="9" spans="1:4" x14ac:dyDescent="0.2">
      <c r="A9">
        <v>496</v>
      </c>
      <c r="B9">
        <v>671</v>
      </c>
      <c r="C9">
        <v>525</v>
      </c>
    </row>
    <row r="10" spans="1:4" x14ac:dyDescent="0.2">
      <c r="A10">
        <v>496</v>
      </c>
      <c r="B10">
        <v>645</v>
      </c>
      <c r="C10">
        <v>533</v>
      </c>
    </row>
    <row r="11" spans="1:4" x14ac:dyDescent="0.2">
      <c r="A11">
        <v>495</v>
      </c>
      <c r="B11">
        <v>651</v>
      </c>
      <c r="C11">
        <v>546</v>
      </c>
    </row>
    <row r="12" spans="1:4" x14ac:dyDescent="0.2">
      <c r="A12">
        <v>516</v>
      </c>
      <c r="B12">
        <v>638</v>
      </c>
      <c r="C12">
        <v>553</v>
      </c>
    </row>
    <row r="13" spans="1:4" x14ac:dyDescent="0.2">
      <c r="A13">
        <v>479</v>
      </c>
      <c r="B13">
        <v>616</v>
      </c>
      <c r="C13">
        <v>500</v>
      </c>
    </row>
    <row r="14" spans="1:4" x14ac:dyDescent="0.2">
      <c r="A14">
        <v>490</v>
      </c>
      <c r="B14">
        <v>627</v>
      </c>
      <c r="C14">
        <v>548</v>
      </c>
    </row>
    <row r="15" spans="1:4" x14ac:dyDescent="0.2">
      <c r="A15">
        <v>492</v>
      </c>
      <c r="B15">
        <v>639</v>
      </c>
      <c r="C15">
        <v>505</v>
      </c>
    </row>
    <row r="16" spans="1:4" x14ac:dyDescent="0.2">
      <c r="A16">
        <v>471</v>
      </c>
      <c r="B16">
        <v>615</v>
      </c>
      <c r="C16">
        <v>514</v>
      </c>
    </row>
    <row r="17" spans="1:3" x14ac:dyDescent="0.2">
      <c r="A17">
        <v>465</v>
      </c>
      <c r="B17">
        <v>614</v>
      </c>
      <c r="C17">
        <v>508</v>
      </c>
    </row>
    <row r="18" spans="1:3" x14ac:dyDescent="0.2">
      <c r="A18">
        <v>466</v>
      </c>
      <c r="B18">
        <v>610</v>
      </c>
      <c r="C18">
        <v>497</v>
      </c>
    </row>
    <row r="19" spans="1:3" x14ac:dyDescent="0.2">
      <c r="A19">
        <v>495</v>
      </c>
      <c r="B19">
        <v>637</v>
      </c>
      <c r="C19">
        <v>532</v>
      </c>
    </row>
    <row r="20" spans="1:3" x14ac:dyDescent="0.2">
      <c r="A20">
        <v>486</v>
      </c>
      <c r="B20">
        <v>627</v>
      </c>
      <c r="C20">
        <v>501</v>
      </c>
    </row>
    <row r="21" spans="1:3" x14ac:dyDescent="0.2">
      <c r="A21">
        <v>470</v>
      </c>
      <c r="B21">
        <v>546</v>
      </c>
      <c r="C21">
        <v>519</v>
      </c>
    </row>
    <row r="22" spans="1:3" x14ac:dyDescent="0.2">
      <c r="A22">
        <v>485</v>
      </c>
      <c r="B22">
        <v>614</v>
      </c>
      <c r="C22">
        <v>519</v>
      </c>
    </row>
    <row r="23" spans="1:3" x14ac:dyDescent="0.2">
      <c r="A23">
        <v>471</v>
      </c>
      <c r="B23">
        <v>607</v>
      </c>
      <c r="C23">
        <v>521</v>
      </c>
    </row>
    <row r="24" spans="1:3" x14ac:dyDescent="0.2">
      <c r="A24">
        <v>659</v>
      </c>
      <c r="B24">
        <v>619</v>
      </c>
      <c r="C24">
        <v>2115</v>
      </c>
    </row>
    <row r="25" spans="1:3" x14ac:dyDescent="0.2">
      <c r="A25">
        <v>631</v>
      </c>
      <c r="B25">
        <v>658</v>
      </c>
      <c r="C25">
        <v>534</v>
      </c>
    </row>
    <row r="26" spans="1:3" x14ac:dyDescent="0.2">
      <c r="A26">
        <v>508</v>
      </c>
      <c r="B26">
        <v>718</v>
      </c>
      <c r="C26">
        <v>523</v>
      </c>
    </row>
    <row r="27" spans="1:3" x14ac:dyDescent="0.2">
      <c r="A27">
        <v>502</v>
      </c>
      <c r="B27">
        <v>633</v>
      </c>
      <c r="C27">
        <v>592</v>
      </c>
    </row>
    <row r="28" spans="1:3" x14ac:dyDescent="0.2">
      <c r="A28">
        <v>520</v>
      </c>
      <c r="B28">
        <v>634</v>
      </c>
      <c r="C28">
        <v>500</v>
      </c>
    </row>
    <row r="29" spans="1:3" x14ac:dyDescent="0.2">
      <c r="A29">
        <v>497</v>
      </c>
      <c r="B29">
        <v>618</v>
      </c>
      <c r="C29">
        <v>2040</v>
      </c>
    </row>
    <row r="30" spans="1:3" x14ac:dyDescent="0.2">
      <c r="A30">
        <v>3032</v>
      </c>
      <c r="B30">
        <v>807</v>
      </c>
      <c r="C30">
        <v>683</v>
      </c>
    </row>
    <row r="31" spans="1:3" x14ac:dyDescent="0.2">
      <c r="A31">
        <v>649</v>
      </c>
      <c r="B31">
        <v>843</v>
      </c>
      <c r="C31">
        <v>618</v>
      </c>
    </row>
    <row r="32" spans="1:3" x14ac:dyDescent="0.2">
      <c r="A32">
        <v>575</v>
      </c>
      <c r="B32">
        <v>705</v>
      </c>
      <c r="C32">
        <v>570</v>
      </c>
    </row>
    <row r="33" spans="1:3" x14ac:dyDescent="0.2">
      <c r="A33">
        <v>563</v>
      </c>
      <c r="B33">
        <v>721</v>
      </c>
      <c r="C33">
        <v>583</v>
      </c>
    </row>
    <row r="34" spans="1:3" x14ac:dyDescent="0.2">
      <c r="A34">
        <v>565</v>
      </c>
      <c r="B34">
        <v>700</v>
      </c>
      <c r="C34">
        <v>583</v>
      </c>
    </row>
    <row r="35" spans="1:3" x14ac:dyDescent="0.2">
      <c r="A35">
        <v>580</v>
      </c>
      <c r="B35">
        <v>715</v>
      </c>
      <c r="C35">
        <v>592</v>
      </c>
    </row>
    <row r="36" spans="1:3" x14ac:dyDescent="0.2">
      <c r="A36">
        <v>567</v>
      </c>
      <c r="B36">
        <v>710</v>
      </c>
      <c r="C36">
        <v>585</v>
      </c>
    </row>
    <row r="37" spans="1:3" x14ac:dyDescent="0.2">
      <c r="A37">
        <v>610</v>
      </c>
      <c r="B37">
        <v>702</v>
      </c>
      <c r="C37">
        <v>575</v>
      </c>
    </row>
    <row r="38" spans="1:3" x14ac:dyDescent="0.2">
      <c r="A38">
        <v>583</v>
      </c>
      <c r="B38">
        <v>708</v>
      </c>
      <c r="C38">
        <v>583</v>
      </c>
    </row>
    <row r="39" spans="1:3" x14ac:dyDescent="0.2">
      <c r="A39">
        <v>561</v>
      </c>
      <c r="B39">
        <v>716</v>
      </c>
      <c r="C39">
        <v>612</v>
      </c>
    </row>
    <row r="40" spans="1:3" x14ac:dyDescent="0.2">
      <c r="A40">
        <v>621</v>
      </c>
      <c r="B40">
        <v>741</v>
      </c>
      <c r="C40">
        <v>578</v>
      </c>
    </row>
    <row r="41" spans="1:3" x14ac:dyDescent="0.2">
      <c r="A41">
        <v>564</v>
      </c>
      <c r="B41">
        <v>707</v>
      </c>
      <c r="C41">
        <v>597</v>
      </c>
    </row>
    <row r="42" spans="1:3" x14ac:dyDescent="0.2">
      <c r="A42">
        <v>552</v>
      </c>
      <c r="B42">
        <v>699</v>
      </c>
      <c r="C42">
        <v>575</v>
      </c>
    </row>
    <row r="43" spans="1:3" x14ac:dyDescent="0.2">
      <c r="A43">
        <v>562</v>
      </c>
      <c r="B43">
        <v>704</v>
      </c>
      <c r="C43">
        <v>578</v>
      </c>
    </row>
    <row r="44" spans="1:3" x14ac:dyDescent="0.2">
      <c r="A44">
        <v>557</v>
      </c>
      <c r="B44">
        <v>720</v>
      </c>
      <c r="C44">
        <v>669</v>
      </c>
    </row>
    <row r="45" spans="1:3" x14ac:dyDescent="0.2">
      <c r="A45">
        <v>642</v>
      </c>
      <c r="B45">
        <v>764</v>
      </c>
      <c r="C45">
        <v>637</v>
      </c>
    </row>
    <row r="46" spans="1:3" x14ac:dyDescent="0.2">
      <c r="A46">
        <v>631</v>
      </c>
      <c r="B46">
        <v>754</v>
      </c>
      <c r="C46">
        <v>628</v>
      </c>
    </row>
    <row r="47" spans="1:3" x14ac:dyDescent="0.2">
      <c r="A47">
        <v>630</v>
      </c>
      <c r="B47">
        <v>761</v>
      </c>
      <c r="C47">
        <v>687</v>
      </c>
    </row>
    <row r="48" spans="1:3" x14ac:dyDescent="0.2">
      <c r="A48">
        <v>672</v>
      </c>
      <c r="B48">
        <v>782</v>
      </c>
      <c r="C48">
        <v>656</v>
      </c>
    </row>
    <row r="49" spans="1:3" x14ac:dyDescent="0.2">
      <c r="A49">
        <v>700</v>
      </c>
      <c r="B49">
        <v>805</v>
      </c>
      <c r="C49">
        <v>653</v>
      </c>
    </row>
    <row r="50" spans="1:3" x14ac:dyDescent="0.2">
      <c r="A50">
        <v>609</v>
      </c>
      <c r="B50">
        <v>759</v>
      </c>
      <c r="C50">
        <v>639</v>
      </c>
    </row>
    <row r="51" spans="1:3" x14ac:dyDescent="0.2">
      <c r="A51">
        <v>638</v>
      </c>
      <c r="B51">
        <v>765</v>
      </c>
      <c r="C51">
        <v>690</v>
      </c>
    </row>
    <row r="52" spans="1:3" x14ac:dyDescent="0.2">
      <c r="A52">
        <v>675</v>
      </c>
      <c r="B52">
        <v>777</v>
      </c>
      <c r="C52">
        <v>645</v>
      </c>
    </row>
    <row r="53" spans="1:3" x14ac:dyDescent="0.2">
      <c r="A53">
        <v>641</v>
      </c>
      <c r="B53">
        <v>743</v>
      </c>
      <c r="C53">
        <v>617</v>
      </c>
    </row>
    <row r="54" spans="1:3" x14ac:dyDescent="0.2">
      <c r="A54">
        <v>595</v>
      </c>
      <c r="B54">
        <v>711</v>
      </c>
      <c r="C54">
        <v>624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5C91-3363-4246-B842-D4B5997E3BDF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611.5</v>
      </c>
      <c r="B2" s="4">
        <f>MEDIAN(B5:B54)</f>
        <v>735</v>
      </c>
      <c r="C2" s="5">
        <f>MEDIAN(C5:C54)</f>
        <v>617.5</v>
      </c>
      <c r="D2" s="1" t="s">
        <v>0</v>
      </c>
    </row>
    <row r="3" spans="1:4" ht="16" thickBot="1" x14ac:dyDescent="0.25">
      <c r="A3" s="6">
        <f>VAR(A5:A54)</f>
        <v>951.45673469387748</v>
      </c>
      <c r="B3" s="7">
        <f>VAR(B5:B54)</f>
        <v>525.39795918367349</v>
      </c>
      <c r="C3" s="8">
        <f>VAR(C5:C54)</f>
        <v>658.39836734693881</v>
      </c>
      <c r="D3" s="9" t="s">
        <v>1</v>
      </c>
    </row>
    <row r="4" spans="1:4" ht="16" thickBot="1" x14ac:dyDescent="0.25">
      <c r="A4" s="10">
        <f>STDEV(A5:A54)</f>
        <v>30.845692319899022</v>
      </c>
      <c r="B4" s="11">
        <f>STDEV(B5:B54)</f>
        <v>22.921561011058419</v>
      </c>
      <c r="C4" s="12">
        <f>STDEV(C5:C54)</f>
        <v>25.65927448987868</v>
      </c>
      <c r="D4" s="1" t="s">
        <v>2</v>
      </c>
    </row>
    <row r="5" spans="1:4" x14ac:dyDescent="0.2">
      <c r="A5">
        <v>714</v>
      </c>
      <c r="B5">
        <v>791</v>
      </c>
      <c r="C5">
        <v>661</v>
      </c>
    </row>
    <row r="6" spans="1:4" x14ac:dyDescent="0.2">
      <c r="A6">
        <v>616</v>
      </c>
      <c r="B6">
        <v>754</v>
      </c>
      <c r="C6">
        <v>616</v>
      </c>
    </row>
    <row r="7" spans="1:4" x14ac:dyDescent="0.2">
      <c r="A7">
        <v>611</v>
      </c>
      <c r="B7">
        <v>741</v>
      </c>
      <c r="C7">
        <v>662</v>
      </c>
    </row>
    <row r="8" spans="1:4" x14ac:dyDescent="0.2">
      <c r="A8">
        <v>707</v>
      </c>
      <c r="B8">
        <v>678</v>
      </c>
      <c r="C8">
        <v>659</v>
      </c>
    </row>
    <row r="9" spans="1:4" x14ac:dyDescent="0.2">
      <c r="A9">
        <v>650</v>
      </c>
      <c r="B9">
        <v>676</v>
      </c>
      <c r="C9">
        <v>643</v>
      </c>
    </row>
    <row r="10" spans="1:4" x14ac:dyDescent="0.2">
      <c r="A10">
        <v>690</v>
      </c>
      <c r="B10">
        <v>783</v>
      </c>
      <c r="C10">
        <v>645</v>
      </c>
    </row>
    <row r="11" spans="1:4" x14ac:dyDescent="0.2">
      <c r="A11">
        <v>622</v>
      </c>
      <c r="B11">
        <v>746</v>
      </c>
      <c r="C11">
        <v>626</v>
      </c>
    </row>
    <row r="12" spans="1:4" x14ac:dyDescent="0.2">
      <c r="A12">
        <v>624</v>
      </c>
      <c r="B12">
        <v>753</v>
      </c>
      <c r="C12">
        <v>657</v>
      </c>
    </row>
    <row r="13" spans="1:4" x14ac:dyDescent="0.2">
      <c r="A13">
        <v>651</v>
      </c>
      <c r="B13">
        <v>761</v>
      </c>
      <c r="C13">
        <v>628</v>
      </c>
    </row>
    <row r="14" spans="1:4" x14ac:dyDescent="0.2">
      <c r="A14">
        <v>623</v>
      </c>
      <c r="B14">
        <v>665</v>
      </c>
      <c r="C14">
        <v>622</v>
      </c>
    </row>
    <row r="15" spans="1:4" x14ac:dyDescent="0.2">
      <c r="A15">
        <v>613</v>
      </c>
      <c r="B15">
        <v>752</v>
      </c>
      <c r="C15">
        <v>619</v>
      </c>
    </row>
    <row r="16" spans="1:4" x14ac:dyDescent="0.2">
      <c r="A16">
        <v>636</v>
      </c>
      <c r="B16">
        <v>747</v>
      </c>
      <c r="C16">
        <v>626</v>
      </c>
    </row>
    <row r="17" spans="1:3" x14ac:dyDescent="0.2">
      <c r="A17">
        <v>620</v>
      </c>
      <c r="B17">
        <v>757</v>
      </c>
      <c r="C17">
        <v>620</v>
      </c>
    </row>
    <row r="18" spans="1:3" x14ac:dyDescent="0.2">
      <c r="A18">
        <v>618</v>
      </c>
      <c r="B18">
        <v>745</v>
      </c>
      <c r="C18">
        <v>626</v>
      </c>
    </row>
    <row r="19" spans="1:3" x14ac:dyDescent="0.2">
      <c r="A19">
        <v>623</v>
      </c>
      <c r="B19">
        <v>747</v>
      </c>
      <c r="C19">
        <v>625</v>
      </c>
    </row>
    <row r="20" spans="1:3" x14ac:dyDescent="0.2">
      <c r="A20">
        <v>605</v>
      </c>
      <c r="B20">
        <v>744</v>
      </c>
      <c r="C20">
        <v>623</v>
      </c>
    </row>
    <row r="21" spans="1:3" x14ac:dyDescent="0.2">
      <c r="A21">
        <v>647</v>
      </c>
      <c r="B21">
        <v>750</v>
      </c>
      <c r="C21">
        <v>616</v>
      </c>
    </row>
    <row r="22" spans="1:3" x14ac:dyDescent="0.2">
      <c r="A22">
        <v>624</v>
      </c>
      <c r="B22">
        <v>748</v>
      </c>
      <c r="C22">
        <v>621</v>
      </c>
    </row>
    <row r="23" spans="1:3" x14ac:dyDescent="0.2">
      <c r="A23">
        <v>619</v>
      </c>
      <c r="B23">
        <v>746</v>
      </c>
      <c r="C23">
        <v>627</v>
      </c>
    </row>
    <row r="24" spans="1:3" x14ac:dyDescent="0.2">
      <c r="A24">
        <v>616</v>
      </c>
      <c r="B24">
        <v>747</v>
      </c>
      <c r="C24">
        <v>621</v>
      </c>
    </row>
    <row r="25" spans="1:3" x14ac:dyDescent="0.2">
      <c r="A25">
        <v>618</v>
      </c>
      <c r="B25">
        <v>746</v>
      </c>
      <c r="C25">
        <v>638</v>
      </c>
    </row>
    <row r="26" spans="1:3" x14ac:dyDescent="0.2">
      <c r="A26">
        <v>618</v>
      </c>
      <c r="B26">
        <v>745</v>
      </c>
      <c r="C26">
        <v>622</v>
      </c>
    </row>
    <row r="27" spans="1:3" x14ac:dyDescent="0.2">
      <c r="A27">
        <v>629</v>
      </c>
      <c r="B27">
        <v>742</v>
      </c>
      <c r="C27">
        <v>621</v>
      </c>
    </row>
    <row r="28" spans="1:3" x14ac:dyDescent="0.2">
      <c r="A28">
        <v>623</v>
      </c>
      <c r="B28">
        <v>741</v>
      </c>
      <c r="C28">
        <v>620</v>
      </c>
    </row>
    <row r="29" spans="1:3" x14ac:dyDescent="0.2">
      <c r="A29">
        <v>612</v>
      </c>
      <c r="B29">
        <v>749</v>
      </c>
      <c r="C29">
        <v>627</v>
      </c>
    </row>
    <row r="30" spans="1:3" x14ac:dyDescent="0.2">
      <c r="A30">
        <v>608</v>
      </c>
      <c r="B30">
        <v>744</v>
      </c>
      <c r="C30">
        <v>626</v>
      </c>
    </row>
    <row r="31" spans="1:3" x14ac:dyDescent="0.2">
      <c r="A31">
        <v>614</v>
      </c>
      <c r="B31">
        <v>754</v>
      </c>
      <c r="C31">
        <v>655</v>
      </c>
    </row>
    <row r="32" spans="1:3" x14ac:dyDescent="0.2">
      <c r="A32">
        <v>612</v>
      </c>
      <c r="B32">
        <v>722</v>
      </c>
      <c r="C32">
        <v>602</v>
      </c>
    </row>
    <row r="33" spans="1:3" x14ac:dyDescent="0.2">
      <c r="A33">
        <v>599</v>
      </c>
      <c r="B33">
        <v>718</v>
      </c>
      <c r="C33">
        <v>508</v>
      </c>
    </row>
    <row r="34" spans="1:3" x14ac:dyDescent="0.2">
      <c r="A34">
        <v>596</v>
      </c>
      <c r="B34">
        <v>720</v>
      </c>
      <c r="C34">
        <v>603</v>
      </c>
    </row>
    <row r="35" spans="1:3" x14ac:dyDescent="0.2">
      <c r="A35">
        <v>599</v>
      </c>
      <c r="B35">
        <v>720</v>
      </c>
      <c r="C35">
        <v>603</v>
      </c>
    </row>
    <row r="36" spans="1:3" x14ac:dyDescent="0.2">
      <c r="A36">
        <v>575</v>
      </c>
      <c r="B36">
        <v>724</v>
      </c>
      <c r="C36">
        <v>609</v>
      </c>
    </row>
    <row r="37" spans="1:3" x14ac:dyDescent="0.2">
      <c r="A37">
        <v>573</v>
      </c>
      <c r="B37">
        <v>719</v>
      </c>
      <c r="C37">
        <v>594</v>
      </c>
    </row>
    <row r="38" spans="1:3" x14ac:dyDescent="0.2">
      <c r="A38">
        <v>590</v>
      </c>
      <c r="B38">
        <v>719</v>
      </c>
      <c r="C38">
        <v>605</v>
      </c>
    </row>
    <row r="39" spans="1:3" x14ac:dyDescent="0.2">
      <c r="A39">
        <v>596</v>
      </c>
      <c r="B39">
        <v>716</v>
      </c>
      <c r="C39">
        <v>599</v>
      </c>
    </row>
    <row r="40" spans="1:3" x14ac:dyDescent="0.2">
      <c r="A40">
        <v>595</v>
      </c>
      <c r="B40">
        <v>720</v>
      </c>
      <c r="C40">
        <v>595</v>
      </c>
    </row>
    <row r="41" spans="1:3" x14ac:dyDescent="0.2">
      <c r="A41">
        <v>577</v>
      </c>
      <c r="B41">
        <v>724</v>
      </c>
      <c r="C41">
        <v>590</v>
      </c>
    </row>
    <row r="42" spans="1:3" x14ac:dyDescent="0.2">
      <c r="A42">
        <v>587</v>
      </c>
      <c r="B42">
        <v>720</v>
      </c>
      <c r="C42">
        <v>599</v>
      </c>
    </row>
    <row r="43" spans="1:3" x14ac:dyDescent="0.2">
      <c r="A43">
        <v>609</v>
      </c>
      <c r="B43">
        <v>726</v>
      </c>
      <c r="C43">
        <v>596</v>
      </c>
    </row>
    <row r="44" spans="1:3" x14ac:dyDescent="0.2">
      <c r="A44">
        <v>600</v>
      </c>
      <c r="B44">
        <v>720</v>
      </c>
      <c r="C44">
        <v>598</v>
      </c>
    </row>
    <row r="45" spans="1:3" x14ac:dyDescent="0.2">
      <c r="A45">
        <v>577</v>
      </c>
      <c r="B45">
        <v>714</v>
      </c>
      <c r="C45">
        <v>608</v>
      </c>
    </row>
    <row r="46" spans="1:3" x14ac:dyDescent="0.2">
      <c r="A46">
        <v>593</v>
      </c>
      <c r="B46">
        <v>717</v>
      </c>
      <c r="C46">
        <v>594</v>
      </c>
    </row>
    <row r="47" spans="1:3" x14ac:dyDescent="0.2">
      <c r="A47">
        <v>599</v>
      </c>
      <c r="B47">
        <v>724</v>
      </c>
      <c r="C47">
        <v>599</v>
      </c>
    </row>
    <row r="48" spans="1:3" x14ac:dyDescent="0.2">
      <c r="A48">
        <v>586</v>
      </c>
      <c r="B48">
        <v>722</v>
      </c>
      <c r="C48">
        <v>570</v>
      </c>
    </row>
    <row r="49" spans="1:3" x14ac:dyDescent="0.2">
      <c r="A49">
        <v>603</v>
      </c>
      <c r="B49">
        <v>722</v>
      </c>
      <c r="C49">
        <v>595</v>
      </c>
    </row>
    <row r="50" spans="1:3" x14ac:dyDescent="0.2">
      <c r="A50">
        <v>574</v>
      </c>
      <c r="B50">
        <v>724</v>
      </c>
      <c r="C50">
        <v>599</v>
      </c>
    </row>
    <row r="51" spans="1:3" x14ac:dyDescent="0.2">
      <c r="A51">
        <v>576</v>
      </c>
      <c r="B51">
        <v>721</v>
      </c>
      <c r="C51">
        <v>595</v>
      </c>
    </row>
    <row r="52" spans="1:3" x14ac:dyDescent="0.2">
      <c r="A52">
        <v>574</v>
      </c>
      <c r="B52">
        <v>729</v>
      </c>
      <c r="C52">
        <v>597</v>
      </c>
    </row>
    <row r="53" spans="1:3" x14ac:dyDescent="0.2">
      <c r="A53">
        <v>574</v>
      </c>
      <c r="B53">
        <v>729</v>
      </c>
      <c r="C53">
        <v>603</v>
      </c>
    </row>
    <row r="54" spans="1:3" x14ac:dyDescent="0.2">
      <c r="A54">
        <v>594</v>
      </c>
      <c r="B54">
        <v>743</v>
      </c>
      <c r="C54">
        <v>605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5453-8A0F-4426-ACCE-8091439E0E3F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634.5</v>
      </c>
      <c r="B2" s="4">
        <f>MEDIAN(B5:B54)</f>
        <v>770.5</v>
      </c>
      <c r="C2" s="5">
        <f>MEDIAN(C5:C54)</f>
        <v>653.5</v>
      </c>
      <c r="D2" s="1" t="s">
        <v>0</v>
      </c>
    </row>
    <row r="3" spans="1:4" ht="16" thickBot="1" x14ac:dyDescent="0.25">
      <c r="A3" s="6">
        <f>VAR(A5:A54)</f>
        <v>2313.3979591836728</v>
      </c>
      <c r="B3" s="7">
        <f>VAR(B5:B54)</f>
        <v>2292.6759183673466</v>
      </c>
      <c r="C3" s="8">
        <f>VAR(C5:C54)</f>
        <v>1797.0612244897957</v>
      </c>
      <c r="D3" s="9" t="s">
        <v>1</v>
      </c>
    </row>
    <row r="4" spans="1:4" ht="16" thickBot="1" x14ac:dyDescent="0.25">
      <c r="A4" s="10">
        <f>STDEV(A5:A54)</f>
        <v>48.097795783005203</v>
      </c>
      <c r="B4" s="11">
        <f>STDEV(B5:B54)</f>
        <v>47.881895517693813</v>
      </c>
      <c r="C4" s="12">
        <f>STDEV(C5:C54)</f>
        <v>42.391758921868245</v>
      </c>
      <c r="D4" s="1" t="s">
        <v>2</v>
      </c>
    </row>
    <row r="5" spans="1:4" x14ac:dyDescent="0.2">
      <c r="A5">
        <v>600</v>
      </c>
      <c r="B5">
        <v>760</v>
      </c>
      <c r="C5">
        <v>648</v>
      </c>
    </row>
    <row r="6" spans="1:4" x14ac:dyDescent="0.2">
      <c r="A6">
        <v>619</v>
      </c>
      <c r="B6">
        <v>754</v>
      </c>
      <c r="C6">
        <v>625</v>
      </c>
    </row>
    <row r="7" spans="1:4" x14ac:dyDescent="0.2">
      <c r="A7">
        <v>602</v>
      </c>
      <c r="B7">
        <v>763</v>
      </c>
      <c r="C7">
        <v>631</v>
      </c>
    </row>
    <row r="8" spans="1:4" x14ac:dyDescent="0.2">
      <c r="A8">
        <v>624</v>
      </c>
      <c r="B8">
        <v>750</v>
      </c>
      <c r="C8">
        <v>624</v>
      </c>
    </row>
    <row r="9" spans="1:4" x14ac:dyDescent="0.2">
      <c r="A9">
        <v>597</v>
      </c>
      <c r="B9">
        <v>752</v>
      </c>
      <c r="C9">
        <v>636</v>
      </c>
    </row>
    <row r="10" spans="1:4" x14ac:dyDescent="0.2">
      <c r="A10">
        <v>634</v>
      </c>
      <c r="B10">
        <v>762</v>
      </c>
      <c r="C10">
        <v>624</v>
      </c>
    </row>
    <row r="11" spans="1:4" x14ac:dyDescent="0.2">
      <c r="A11">
        <v>633</v>
      </c>
      <c r="B11">
        <v>749</v>
      </c>
      <c r="C11">
        <v>630</v>
      </c>
    </row>
    <row r="12" spans="1:4" x14ac:dyDescent="0.2">
      <c r="A12">
        <v>597</v>
      </c>
      <c r="B12">
        <v>749</v>
      </c>
      <c r="C12">
        <v>628</v>
      </c>
    </row>
    <row r="13" spans="1:4" x14ac:dyDescent="0.2">
      <c r="A13">
        <v>611</v>
      </c>
      <c r="B13">
        <v>763</v>
      </c>
      <c r="C13">
        <v>653</v>
      </c>
    </row>
    <row r="14" spans="1:4" x14ac:dyDescent="0.2">
      <c r="A14">
        <v>606</v>
      </c>
      <c r="B14">
        <v>750</v>
      </c>
      <c r="C14">
        <v>625</v>
      </c>
    </row>
    <row r="15" spans="1:4" x14ac:dyDescent="0.2">
      <c r="A15">
        <v>620</v>
      </c>
      <c r="B15">
        <v>758</v>
      </c>
      <c r="C15">
        <v>629</v>
      </c>
    </row>
    <row r="16" spans="1:4" x14ac:dyDescent="0.2">
      <c r="A16">
        <v>611</v>
      </c>
      <c r="B16">
        <v>754</v>
      </c>
      <c r="C16">
        <v>625</v>
      </c>
    </row>
    <row r="17" spans="1:3" x14ac:dyDescent="0.2">
      <c r="A17">
        <v>617</v>
      </c>
      <c r="B17">
        <v>749</v>
      </c>
      <c r="C17">
        <v>638</v>
      </c>
    </row>
    <row r="18" spans="1:3" x14ac:dyDescent="0.2">
      <c r="A18">
        <v>600</v>
      </c>
      <c r="B18">
        <v>750</v>
      </c>
      <c r="C18">
        <v>630</v>
      </c>
    </row>
    <row r="19" spans="1:3" x14ac:dyDescent="0.2">
      <c r="A19">
        <v>617</v>
      </c>
      <c r="B19">
        <v>759</v>
      </c>
      <c r="C19">
        <v>624</v>
      </c>
    </row>
    <row r="20" spans="1:3" x14ac:dyDescent="0.2">
      <c r="A20">
        <v>590</v>
      </c>
      <c r="B20">
        <v>627</v>
      </c>
      <c r="C20">
        <v>621</v>
      </c>
    </row>
    <row r="21" spans="1:3" x14ac:dyDescent="0.2">
      <c r="A21">
        <v>614</v>
      </c>
      <c r="B21">
        <v>748</v>
      </c>
      <c r="C21">
        <v>629</v>
      </c>
    </row>
    <row r="22" spans="1:3" x14ac:dyDescent="0.2">
      <c r="A22">
        <v>596</v>
      </c>
      <c r="B22">
        <v>753</v>
      </c>
      <c r="C22">
        <v>626</v>
      </c>
    </row>
    <row r="23" spans="1:3" x14ac:dyDescent="0.2">
      <c r="A23">
        <v>635</v>
      </c>
      <c r="B23">
        <v>834</v>
      </c>
      <c r="C23">
        <v>668</v>
      </c>
    </row>
    <row r="24" spans="1:3" x14ac:dyDescent="0.2">
      <c r="A24">
        <v>608</v>
      </c>
      <c r="B24">
        <v>766</v>
      </c>
      <c r="C24">
        <v>654</v>
      </c>
    </row>
    <row r="25" spans="1:3" x14ac:dyDescent="0.2">
      <c r="A25">
        <v>655</v>
      </c>
      <c r="B25">
        <v>689</v>
      </c>
      <c r="C25">
        <v>549</v>
      </c>
    </row>
    <row r="26" spans="1:3" x14ac:dyDescent="0.2">
      <c r="A26">
        <v>527</v>
      </c>
      <c r="B26">
        <v>643</v>
      </c>
      <c r="C26">
        <v>524</v>
      </c>
    </row>
    <row r="27" spans="1:3" x14ac:dyDescent="0.2">
      <c r="A27">
        <v>559</v>
      </c>
      <c r="B27">
        <v>803</v>
      </c>
      <c r="C27">
        <v>660</v>
      </c>
    </row>
    <row r="28" spans="1:3" x14ac:dyDescent="0.2">
      <c r="A28">
        <v>643</v>
      </c>
      <c r="B28">
        <v>781</v>
      </c>
      <c r="C28">
        <v>659</v>
      </c>
    </row>
    <row r="29" spans="1:3" x14ac:dyDescent="0.2">
      <c r="A29">
        <v>625</v>
      </c>
      <c r="B29">
        <v>789</v>
      </c>
      <c r="C29">
        <v>658</v>
      </c>
    </row>
    <row r="30" spans="1:3" x14ac:dyDescent="0.2">
      <c r="A30">
        <v>647</v>
      </c>
      <c r="B30">
        <v>779</v>
      </c>
      <c r="C30">
        <v>661</v>
      </c>
    </row>
    <row r="31" spans="1:3" x14ac:dyDescent="0.2">
      <c r="A31">
        <v>637</v>
      </c>
      <c r="B31">
        <v>819</v>
      </c>
      <c r="C31">
        <v>709</v>
      </c>
    </row>
    <row r="32" spans="1:3" x14ac:dyDescent="0.2">
      <c r="A32">
        <v>666</v>
      </c>
      <c r="B32">
        <v>800</v>
      </c>
      <c r="C32">
        <v>673</v>
      </c>
    </row>
    <row r="33" spans="1:3" x14ac:dyDescent="0.2">
      <c r="A33">
        <v>696</v>
      </c>
      <c r="B33">
        <v>803</v>
      </c>
      <c r="C33">
        <v>705</v>
      </c>
    </row>
    <row r="34" spans="1:3" x14ac:dyDescent="0.2">
      <c r="A34">
        <v>647</v>
      </c>
      <c r="B34">
        <v>761</v>
      </c>
      <c r="C34">
        <v>657</v>
      </c>
    </row>
    <row r="35" spans="1:3" x14ac:dyDescent="0.2">
      <c r="A35">
        <v>676</v>
      </c>
      <c r="B35">
        <v>816</v>
      </c>
      <c r="C35">
        <v>685</v>
      </c>
    </row>
    <row r="36" spans="1:3" x14ac:dyDescent="0.2">
      <c r="A36">
        <v>669</v>
      </c>
      <c r="B36">
        <v>775</v>
      </c>
      <c r="C36">
        <v>648</v>
      </c>
    </row>
    <row r="37" spans="1:3" x14ac:dyDescent="0.2">
      <c r="A37">
        <v>702</v>
      </c>
      <c r="B37">
        <v>818</v>
      </c>
      <c r="C37">
        <v>656</v>
      </c>
    </row>
    <row r="38" spans="1:3" x14ac:dyDescent="0.2">
      <c r="A38">
        <v>643</v>
      </c>
      <c r="B38">
        <v>852</v>
      </c>
      <c r="C38">
        <v>709</v>
      </c>
    </row>
    <row r="39" spans="1:3" x14ac:dyDescent="0.2">
      <c r="A39">
        <v>639</v>
      </c>
      <c r="B39">
        <v>793</v>
      </c>
      <c r="C39">
        <v>652</v>
      </c>
    </row>
    <row r="40" spans="1:3" x14ac:dyDescent="0.2">
      <c r="A40">
        <v>724</v>
      </c>
      <c r="B40">
        <v>843</v>
      </c>
      <c r="C40">
        <v>695</v>
      </c>
    </row>
    <row r="41" spans="1:3" x14ac:dyDescent="0.2">
      <c r="A41">
        <v>671</v>
      </c>
      <c r="B41">
        <v>807</v>
      </c>
      <c r="C41">
        <v>687</v>
      </c>
    </row>
    <row r="42" spans="1:3" x14ac:dyDescent="0.2">
      <c r="A42">
        <v>717</v>
      </c>
      <c r="B42">
        <v>816</v>
      </c>
      <c r="C42">
        <v>661</v>
      </c>
    </row>
    <row r="43" spans="1:3" x14ac:dyDescent="0.2">
      <c r="A43">
        <v>669</v>
      </c>
      <c r="B43">
        <v>782</v>
      </c>
      <c r="C43">
        <v>688</v>
      </c>
    </row>
    <row r="44" spans="1:3" x14ac:dyDescent="0.2">
      <c r="A44">
        <v>648</v>
      </c>
      <c r="B44">
        <v>757</v>
      </c>
      <c r="C44">
        <v>632</v>
      </c>
    </row>
    <row r="45" spans="1:3" x14ac:dyDescent="0.2">
      <c r="A45">
        <v>633</v>
      </c>
      <c r="B45">
        <v>768</v>
      </c>
      <c r="C45">
        <v>636</v>
      </c>
    </row>
    <row r="46" spans="1:3" x14ac:dyDescent="0.2">
      <c r="A46">
        <v>608</v>
      </c>
      <c r="B46">
        <v>757</v>
      </c>
      <c r="C46">
        <v>695</v>
      </c>
    </row>
    <row r="47" spans="1:3" x14ac:dyDescent="0.2">
      <c r="A47">
        <v>615</v>
      </c>
      <c r="B47">
        <v>773</v>
      </c>
      <c r="C47">
        <v>697</v>
      </c>
    </row>
    <row r="48" spans="1:3" x14ac:dyDescent="0.2">
      <c r="A48">
        <v>645</v>
      </c>
      <c r="B48">
        <v>803</v>
      </c>
      <c r="C48">
        <v>733</v>
      </c>
    </row>
    <row r="49" spans="1:3" x14ac:dyDescent="0.2">
      <c r="A49">
        <v>723</v>
      </c>
      <c r="B49">
        <v>844</v>
      </c>
      <c r="C49">
        <v>749</v>
      </c>
    </row>
    <row r="50" spans="1:3" x14ac:dyDescent="0.2">
      <c r="A50">
        <v>756</v>
      </c>
      <c r="B50">
        <v>857</v>
      </c>
      <c r="C50">
        <v>738</v>
      </c>
    </row>
    <row r="51" spans="1:3" x14ac:dyDescent="0.2">
      <c r="A51">
        <v>742</v>
      </c>
      <c r="B51">
        <v>855</v>
      </c>
      <c r="C51">
        <v>708</v>
      </c>
    </row>
    <row r="52" spans="1:3" x14ac:dyDescent="0.2">
      <c r="A52">
        <v>695</v>
      </c>
      <c r="B52">
        <v>831</v>
      </c>
      <c r="C52">
        <v>713</v>
      </c>
    </row>
    <row r="53" spans="1:3" x14ac:dyDescent="0.2">
      <c r="A53">
        <v>735</v>
      </c>
      <c r="B53">
        <v>851</v>
      </c>
      <c r="C53">
        <v>691</v>
      </c>
    </row>
    <row r="54" spans="1:3" x14ac:dyDescent="0.2">
      <c r="A54">
        <v>712</v>
      </c>
      <c r="B54">
        <v>847</v>
      </c>
      <c r="C54">
        <v>634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18D-5C43-45A1-B03E-CBA45ECF251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722</v>
      </c>
      <c r="B2" s="4">
        <f>MEDIAN(B5:B54)</f>
        <v>852</v>
      </c>
      <c r="C2" s="5">
        <f>MEDIAN(C5:C54)</f>
        <v>720.5</v>
      </c>
      <c r="D2" s="1" t="s">
        <v>0</v>
      </c>
    </row>
    <row r="3" spans="1:4" ht="16" thickBot="1" x14ac:dyDescent="0.25">
      <c r="A3" s="6">
        <f>VAR(A5:A54)</f>
        <v>334.07714285714286</v>
      </c>
      <c r="B3" s="7">
        <f>VAR(B5:B54)</f>
        <v>963.94938775510218</v>
      </c>
      <c r="C3" s="8">
        <f>VAR(C5:C54)</f>
        <v>461.418775510204</v>
      </c>
      <c r="D3" s="9" t="s">
        <v>1</v>
      </c>
    </row>
    <row r="4" spans="1:4" ht="16" thickBot="1" x14ac:dyDescent="0.25">
      <c r="A4" s="10">
        <f>STDEV(A5:A54)</f>
        <v>18.277777295315282</v>
      </c>
      <c r="B4" s="11">
        <f>STDEV(B5:B54)</f>
        <v>31.047534326498493</v>
      </c>
      <c r="C4" s="12">
        <f>STDEV(C5:C54)</f>
        <v>21.480660499859031</v>
      </c>
      <c r="D4" s="1" t="s">
        <v>2</v>
      </c>
    </row>
    <row r="5" spans="1:4" x14ac:dyDescent="0.2">
      <c r="A5">
        <v>733</v>
      </c>
      <c r="B5">
        <v>848</v>
      </c>
      <c r="C5">
        <v>719</v>
      </c>
    </row>
    <row r="6" spans="1:4" x14ac:dyDescent="0.2">
      <c r="A6">
        <v>715</v>
      </c>
      <c r="B6">
        <v>848</v>
      </c>
      <c r="C6">
        <v>743</v>
      </c>
    </row>
    <row r="7" spans="1:4" x14ac:dyDescent="0.2">
      <c r="A7">
        <v>746</v>
      </c>
      <c r="B7">
        <v>875</v>
      </c>
      <c r="C7">
        <v>745</v>
      </c>
    </row>
    <row r="8" spans="1:4" x14ac:dyDescent="0.2">
      <c r="A8">
        <v>714</v>
      </c>
      <c r="B8">
        <v>868</v>
      </c>
      <c r="C8">
        <v>759</v>
      </c>
    </row>
    <row r="9" spans="1:4" x14ac:dyDescent="0.2">
      <c r="A9">
        <v>741</v>
      </c>
      <c r="B9">
        <v>846</v>
      </c>
      <c r="C9">
        <v>720</v>
      </c>
    </row>
    <row r="10" spans="1:4" x14ac:dyDescent="0.2">
      <c r="A10">
        <v>707</v>
      </c>
      <c r="B10">
        <v>852</v>
      </c>
      <c r="C10">
        <v>726</v>
      </c>
    </row>
    <row r="11" spans="1:4" x14ac:dyDescent="0.2">
      <c r="A11">
        <v>760</v>
      </c>
      <c r="B11">
        <v>858</v>
      </c>
      <c r="C11">
        <v>729</v>
      </c>
    </row>
    <row r="12" spans="1:4" x14ac:dyDescent="0.2">
      <c r="A12">
        <v>725</v>
      </c>
      <c r="B12">
        <v>860</v>
      </c>
      <c r="C12">
        <v>708</v>
      </c>
    </row>
    <row r="13" spans="1:4" x14ac:dyDescent="0.2">
      <c r="A13">
        <v>717</v>
      </c>
      <c r="B13">
        <v>848</v>
      </c>
      <c r="C13">
        <v>714</v>
      </c>
    </row>
    <row r="14" spans="1:4" x14ac:dyDescent="0.2">
      <c r="A14">
        <v>732</v>
      </c>
      <c r="B14">
        <v>897</v>
      </c>
      <c r="C14">
        <v>736</v>
      </c>
    </row>
    <row r="15" spans="1:4" x14ac:dyDescent="0.2">
      <c r="A15">
        <v>719</v>
      </c>
      <c r="B15">
        <v>871</v>
      </c>
      <c r="C15">
        <v>737</v>
      </c>
    </row>
    <row r="16" spans="1:4" x14ac:dyDescent="0.2">
      <c r="A16">
        <v>754</v>
      </c>
      <c r="B16">
        <v>874</v>
      </c>
      <c r="C16">
        <v>759</v>
      </c>
    </row>
    <row r="17" spans="1:3" x14ac:dyDescent="0.2">
      <c r="A17">
        <v>755</v>
      </c>
      <c r="B17">
        <v>859</v>
      </c>
      <c r="C17">
        <v>723</v>
      </c>
    </row>
    <row r="18" spans="1:3" x14ac:dyDescent="0.2">
      <c r="A18">
        <v>720</v>
      </c>
      <c r="B18">
        <v>853</v>
      </c>
      <c r="C18">
        <v>717</v>
      </c>
    </row>
    <row r="19" spans="1:3" x14ac:dyDescent="0.2">
      <c r="A19">
        <v>716</v>
      </c>
      <c r="B19">
        <v>859</v>
      </c>
      <c r="C19">
        <v>727</v>
      </c>
    </row>
    <row r="20" spans="1:3" x14ac:dyDescent="0.2">
      <c r="A20">
        <v>722</v>
      </c>
      <c r="B20">
        <v>712</v>
      </c>
      <c r="C20">
        <v>712</v>
      </c>
    </row>
    <row r="21" spans="1:3" x14ac:dyDescent="0.2">
      <c r="A21">
        <v>712</v>
      </c>
      <c r="B21">
        <v>852</v>
      </c>
      <c r="C21">
        <v>715</v>
      </c>
    </row>
    <row r="22" spans="1:3" x14ac:dyDescent="0.2">
      <c r="A22">
        <v>707</v>
      </c>
      <c r="B22">
        <v>853</v>
      </c>
      <c r="C22">
        <v>722</v>
      </c>
    </row>
    <row r="23" spans="1:3" x14ac:dyDescent="0.2">
      <c r="A23">
        <v>714</v>
      </c>
      <c r="B23">
        <v>846</v>
      </c>
      <c r="C23">
        <v>731</v>
      </c>
    </row>
    <row r="24" spans="1:3" x14ac:dyDescent="0.2">
      <c r="A24">
        <v>698</v>
      </c>
      <c r="B24">
        <v>845</v>
      </c>
      <c r="C24">
        <v>711</v>
      </c>
    </row>
    <row r="25" spans="1:3" x14ac:dyDescent="0.2">
      <c r="A25">
        <v>716</v>
      </c>
      <c r="B25">
        <v>852</v>
      </c>
      <c r="C25">
        <v>716</v>
      </c>
    </row>
    <row r="26" spans="1:3" x14ac:dyDescent="0.2">
      <c r="A26">
        <v>710</v>
      </c>
      <c r="B26">
        <v>845</v>
      </c>
      <c r="C26">
        <v>721</v>
      </c>
    </row>
    <row r="27" spans="1:3" x14ac:dyDescent="0.2">
      <c r="A27">
        <v>735</v>
      </c>
      <c r="B27">
        <v>872</v>
      </c>
      <c r="C27">
        <v>753</v>
      </c>
    </row>
    <row r="28" spans="1:3" x14ac:dyDescent="0.2">
      <c r="A28">
        <v>768</v>
      </c>
      <c r="B28">
        <v>883</v>
      </c>
      <c r="C28">
        <v>733</v>
      </c>
    </row>
    <row r="29" spans="1:3" x14ac:dyDescent="0.2">
      <c r="A29">
        <v>722</v>
      </c>
      <c r="B29">
        <v>852</v>
      </c>
      <c r="C29">
        <v>712</v>
      </c>
    </row>
    <row r="30" spans="1:3" x14ac:dyDescent="0.2">
      <c r="A30">
        <v>706</v>
      </c>
      <c r="B30">
        <v>851</v>
      </c>
      <c r="C30">
        <v>713</v>
      </c>
    </row>
    <row r="31" spans="1:3" x14ac:dyDescent="0.2">
      <c r="A31">
        <v>738</v>
      </c>
      <c r="B31">
        <v>860</v>
      </c>
      <c r="C31">
        <v>712</v>
      </c>
    </row>
    <row r="32" spans="1:3" x14ac:dyDescent="0.2">
      <c r="A32">
        <v>697</v>
      </c>
      <c r="B32">
        <v>845</v>
      </c>
      <c r="C32">
        <v>713</v>
      </c>
    </row>
    <row r="33" spans="1:3" x14ac:dyDescent="0.2">
      <c r="A33">
        <v>722</v>
      </c>
      <c r="B33">
        <v>851</v>
      </c>
      <c r="C33">
        <v>723</v>
      </c>
    </row>
    <row r="34" spans="1:3" x14ac:dyDescent="0.2">
      <c r="A34">
        <v>717</v>
      </c>
      <c r="B34">
        <v>854</v>
      </c>
      <c r="C34">
        <v>714</v>
      </c>
    </row>
    <row r="35" spans="1:3" x14ac:dyDescent="0.2">
      <c r="A35">
        <v>726</v>
      </c>
      <c r="B35">
        <v>852</v>
      </c>
      <c r="C35">
        <v>610</v>
      </c>
    </row>
    <row r="36" spans="1:3" x14ac:dyDescent="0.2">
      <c r="A36">
        <v>698</v>
      </c>
      <c r="B36">
        <v>847</v>
      </c>
      <c r="C36">
        <v>719</v>
      </c>
    </row>
    <row r="37" spans="1:3" x14ac:dyDescent="0.2">
      <c r="A37">
        <v>717</v>
      </c>
      <c r="B37">
        <v>847</v>
      </c>
      <c r="C37">
        <v>716</v>
      </c>
    </row>
    <row r="38" spans="1:3" x14ac:dyDescent="0.2">
      <c r="A38">
        <v>706</v>
      </c>
      <c r="B38">
        <v>844</v>
      </c>
      <c r="C38">
        <v>730</v>
      </c>
    </row>
    <row r="39" spans="1:3" x14ac:dyDescent="0.2">
      <c r="A39">
        <v>716</v>
      </c>
      <c r="B39">
        <v>851</v>
      </c>
      <c r="C39">
        <v>721</v>
      </c>
    </row>
    <row r="40" spans="1:3" x14ac:dyDescent="0.2">
      <c r="A40">
        <v>710</v>
      </c>
      <c r="B40">
        <v>875</v>
      </c>
      <c r="C40">
        <v>748</v>
      </c>
    </row>
    <row r="41" spans="1:3" x14ac:dyDescent="0.2">
      <c r="A41">
        <v>761</v>
      </c>
      <c r="B41">
        <v>886</v>
      </c>
      <c r="C41">
        <v>724</v>
      </c>
    </row>
    <row r="42" spans="1:3" x14ac:dyDescent="0.2">
      <c r="A42">
        <v>710</v>
      </c>
      <c r="B42">
        <v>851</v>
      </c>
      <c r="C42">
        <v>716</v>
      </c>
    </row>
    <row r="43" spans="1:3" x14ac:dyDescent="0.2">
      <c r="A43">
        <v>725</v>
      </c>
      <c r="B43">
        <v>846</v>
      </c>
      <c r="C43">
        <v>711</v>
      </c>
    </row>
    <row r="44" spans="1:3" x14ac:dyDescent="0.2">
      <c r="A44">
        <v>701</v>
      </c>
      <c r="B44">
        <v>855</v>
      </c>
      <c r="C44">
        <v>716</v>
      </c>
    </row>
    <row r="45" spans="1:3" x14ac:dyDescent="0.2">
      <c r="A45">
        <v>722</v>
      </c>
      <c r="B45">
        <v>851</v>
      </c>
      <c r="C45">
        <v>718</v>
      </c>
    </row>
    <row r="46" spans="1:3" x14ac:dyDescent="0.2">
      <c r="A46">
        <v>726</v>
      </c>
      <c r="B46">
        <v>846</v>
      </c>
      <c r="C46">
        <v>715</v>
      </c>
    </row>
    <row r="47" spans="1:3" x14ac:dyDescent="0.2">
      <c r="A47">
        <v>751</v>
      </c>
      <c r="B47">
        <v>875</v>
      </c>
      <c r="C47">
        <v>744</v>
      </c>
    </row>
    <row r="48" spans="1:3" x14ac:dyDescent="0.2">
      <c r="A48">
        <v>734</v>
      </c>
      <c r="B48">
        <v>880</v>
      </c>
      <c r="C48">
        <v>732</v>
      </c>
    </row>
    <row r="49" spans="1:3" x14ac:dyDescent="0.2">
      <c r="A49">
        <v>732</v>
      </c>
      <c r="B49">
        <v>869</v>
      </c>
      <c r="C49">
        <v>720</v>
      </c>
    </row>
    <row r="50" spans="1:3" x14ac:dyDescent="0.2">
      <c r="A50">
        <v>762</v>
      </c>
      <c r="B50">
        <v>866</v>
      </c>
      <c r="C50">
        <v>737</v>
      </c>
    </row>
    <row r="51" spans="1:3" x14ac:dyDescent="0.2">
      <c r="A51">
        <v>753</v>
      </c>
      <c r="B51">
        <v>719</v>
      </c>
      <c r="C51">
        <v>733</v>
      </c>
    </row>
    <row r="52" spans="1:3" x14ac:dyDescent="0.2">
      <c r="A52">
        <v>727</v>
      </c>
      <c r="B52">
        <v>851</v>
      </c>
      <c r="C52">
        <v>763</v>
      </c>
    </row>
    <row r="53" spans="1:3" x14ac:dyDescent="0.2">
      <c r="A53">
        <v>743</v>
      </c>
      <c r="B53">
        <v>879</v>
      </c>
      <c r="C53">
        <v>718</v>
      </c>
    </row>
    <row r="54" spans="1:3" x14ac:dyDescent="0.2">
      <c r="A54">
        <v>723</v>
      </c>
      <c r="B54">
        <v>853</v>
      </c>
      <c r="C54">
        <v>714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CBE-8505-45FC-8F10-D659B03A199A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738.5</v>
      </c>
      <c r="B2" s="4">
        <f>MEDIAN(B5:B54)</f>
        <v>881.5</v>
      </c>
      <c r="C2" s="5">
        <f>MEDIAN(C5:C54)</f>
        <v>740</v>
      </c>
      <c r="D2" s="1" t="s">
        <v>0</v>
      </c>
    </row>
    <row r="3" spans="1:4" ht="16" thickBot="1" x14ac:dyDescent="0.25">
      <c r="A3" s="6">
        <f>VAR(A5:A54)</f>
        <v>1798.4281632653062</v>
      </c>
      <c r="B3" s="7">
        <f>VAR(B5:B54)</f>
        <v>1749.8861224489792</v>
      </c>
      <c r="C3" s="8">
        <f>VAR(C5:C54)</f>
        <v>1198.6224489795916</v>
      </c>
      <c r="D3" s="9" t="s">
        <v>1</v>
      </c>
    </row>
    <row r="4" spans="1:4" ht="16" thickBot="1" x14ac:dyDescent="0.25">
      <c r="A4" s="10">
        <f>STDEV(A5:A54)</f>
        <v>42.407878551812829</v>
      </c>
      <c r="B4" s="11">
        <f>STDEV(B5:B54)</f>
        <v>41.83164020749102</v>
      </c>
      <c r="C4" s="12">
        <f>STDEV(C5:C54)</f>
        <v>34.621127205502589</v>
      </c>
      <c r="D4" s="1" t="s">
        <v>2</v>
      </c>
    </row>
    <row r="5" spans="1:4" x14ac:dyDescent="0.2">
      <c r="A5">
        <v>765</v>
      </c>
      <c r="B5">
        <v>889</v>
      </c>
      <c r="C5">
        <v>743</v>
      </c>
    </row>
    <row r="6" spans="1:4" x14ac:dyDescent="0.2">
      <c r="A6">
        <v>740</v>
      </c>
      <c r="B6">
        <v>891</v>
      </c>
      <c r="C6">
        <v>740</v>
      </c>
    </row>
    <row r="7" spans="1:4" x14ac:dyDescent="0.2">
      <c r="A7">
        <v>756</v>
      </c>
      <c r="B7">
        <v>887</v>
      </c>
      <c r="C7">
        <v>742</v>
      </c>
    </row>
    <row r="8" spans="1:4" x14ac:dyDescent="0.2">
      <c r="A8">
        <v>756</v>
      </c>
      <c r="B8">
        <v>892</v>
      </c>
      <c r="C8">
        <v>765</v>
      </c>
    </row>
    <row r="9" spans="1:4" x14ac:dyDescent="0.2">
      <c r="A9">
        <v>753</v>
      </c>
      <c r="B9">
        <v>888</v>
      </c>
      <c r="C9">
        <v>743</v>
      </c>
    </row>
    <row r="10" spans="1:4" x14ac:dyDescent="0.2">
      <c r="A10">
        <v>773</v>
      </c>
      <c r="B10">
        <v>885</v>
      </c>
      <c r="C10">
        <v>746</v>
      </c>
    </row>
    <row r="11" spans="1:4" x14ac:dyDescent="0.2">
      <c r="A11">
        <v>741</v>
      </c>
      <c r="B11">
        <v>893</v>
      </c>
      <c r="C11">
        <v>789</v>
      </c>
    </row>
    <row r="12" spans="1:4" x14ac:dyDescent="0.2">
      <c r="A12">
        <v>786</v>
      </c>
      <c r="B12">
        <v>910</v>
      </c>
      <c r="C12">
        <v>758</v>
      </c>
    </row>
    <row r="13" spans="1:4" x14ac:dyDescent="0.2">
      <c r="A13">
        <v>736</v>
      </c>
      <c r="B13">
        <v>887</v>
      </c>
      <c r="C13">
        <v>743</v>
      </c>
    </row>
    <row r="14" spans="1:4" x14ac:dyDescent="0.2">
      <c r="A14">
        <v>739</v>
      </c>
      <c r="B14">
        <v>886</v>
      </c>
      <c r="C14">
        <v>740</v>
      </c>
    </row>
    <row r="15" spans="1:4" x14ac:dyDescent="0.2">
      <c r="A15">
        <v>738</v>
      </c>
      <c r="B15">
        <v>895</v>
      </c>
      <c r="C15">
        <v>740</v>
      </c>
    </row>
    <row r="16" spans="1:4" x14ac:dyDescent="0.2">
      <c r="A16">
        <v>774</v>
      </c>
      <c r="B16">
        <v>928</v>
      </c>
      <c r="C16">
        <v>745</v>
      </c>
    </row>
    <row r="17" spans="1:3" x14ac:dyDescent="0.2">
      <c r="A17">
        <v>750</v>
      </c>
      <c r="B17">
        <v>895</v>
      </c>
      <c r="C17">
        <v>754</v>
      </c>
    </row>
    <row r="18" spans="1:3" x14ac:dyDescent="0.2">
      <c r="A18">
        <v>809</v>
      </c>
      <c r="B18">
        <v>888</v>
      </c>
      <c r="C18">
        <v>744</v>
      </c>
    </row>
    <row r="19" spans="1:3" x14ac:dyDescent="0.2">
      <c r="A19">
        <v>762</v>
      </c>
      <c r="B19">
        <v>909</v>
      </c>
      <c r="C19">
        <v>762</v>
      </c>
    </row>
    <row r="20" spans="1:3" x14ac:dyDescent="0.2">
      <c r="A20">
        <v>775</v>
      </c>
      <c r="B20">
        <v>877</v>
      </c>
      <c r="C20">
        <v>756</v>
      </c>
    </row>
    <row r="21" spans="1:3" x14ac:dyDescent="0.2">
      <c r="A21">
        <v>762</v>
      </c>
      <c r="B21">
        <v>892</v>
      </c>
      <c r="C21">
        <v>738</v>
      </c>
    </row>
    <row r="22" spans="1:3" x14ac:dyDescent="0.2">
      <c r="A22">
        <v>769</v>
      </c>
      <c r="B22">
        <v>879</v>
      </c>
      <c r="C22">
        <v>760</v>
      </c>
    </row>
    <row r="23" spans="1:3" x14ac:dyDescent="0.2">
      <c r="A23">
        <v>742</v>
      </c>
      <c r="B23">
        <v>887</v>
      </c>
      <c r="C23">
        <v>743</v>
      </c>
    </row>
    <row r="24" spans="1:3" x14ac:dyDescent="0.2">
      <c r="A24">
        <v>746</v>
      </c>
      <c r="B24">
        <v>890</v>
      </c>
      <c r="C24">
        <v>740</v>
      </c>
    </row>
    <row r="25" spans="1:3" x14ac:dyDescent="0.2">
      <c r="A25">
        <v>737</v>
      </c>
      <c r="B25">
        <v>890</v>
      </c>
      <c r="C25">
        <v>750</v>
      </c>
    </row>
    <row r="26" spans="1:3" x14ac:dyDescent="0.2">
      <c r="A26">
        <v>733</v>
      </c>
      <c r="B26">
        <v>884</v>
      </c>
      <c r="C26">
        <v>745</v>
      </c>
    </row>
    <row r="27" spans="1:3" x14ac:dyDescent="0.2">
      <c r="A27">
        <v>755</v>
      </c>
      <c r="B27">
        <v>891</v>
      </c>
      <c r="C27">
        <v>741</v>
      </c>
    </row>
    <row r="28" spans="1:3" x14ac:dyDescent="0.2">
      <c r="A28">
        <v>753</v>
      </c>
      <c r="B28">
        <v>887</v>
      </c>
      <c r="C28">
        <v>748</v>
      </c>
    </row>
    <row r="29" spans="1:3" x14ac:dyDescent="0.2">
      <c r="A29">
        <v>758</v>
      </c>
      <c r="B29">
        <v>813</v>
      </c>
      <c r="C29">
        <v>745</v>
      </c>
    </row>
    <row r="30" spans="1:3" x14ac:dyDescent="0.2">
      <c r="A30">
        <v>749</v>
      </c>
      <c r="B30">
        <v>887</v>
      </c>
      <c r="C30">
        <v>760</v>
      </c>
    </row>
    <row r="31" spans="1:3" x14ac:dyDescent="0.2">
      <c r="A31">
        <v>757</v>
      </c>
      <c r="B31">
        <v>899</v>
      </c>
      <c r="C31">
        <v>748</v>
      </c>
    </row>
    <row r="32" spans="1:3" x14ac:dyDescent="0.2">
      <c r="A32">
        <v>759</v>
      </c>
      <c r="B32">
        <v>878</v>
      </c>
      <c r="C32">
        <v>746</v>
      </c>
    </row>
    <row r="33" spans="1:3" x14ac:dyDescent="0.2">
      <c r="A33">
        <v>750</v>
      </c>
      <c r="B33">
        <v>903</v>
      </c>
      <c r="C33">
        <v>733</v>
      </c>
    </row>
    <row r="34" spans="1:3" x14ac:dyDescent="0.2">
      <c r="A34">
        <v>709</v>
      </c>
      <c r="B34">
        <v>851</v>
      </c>
      <c r="C34">
        <v>705</v>
      </c>
    </row>
    <row r="35" spans="1:3" x14ac:dyDescent="0.2">
      <c r="A35">
        <v>711</v>
      </c>
      <c r="B35">
        <v>867</v>
      </c>
      <c r="C35">
        <v>690</v>
      </c>
    </row>
    <row r="36" spans="1:3" x14ac:dyDescent="0.2">
      <c r="A36">
        <v>700</v>
      </c>
      <c r="B36">
        <v>815</v>
      </c>
      <c r="C36">
        <v>687</v>
      </c>
    </row>
    <row r="37" spans="1:3" x14ac:dyDescent="0.2">
      <c r="A37">
        <v>674</v>
      </c>
      <c r="B37">
        <v>827</v>
      </c>
      <c r="C37">
        <v>692</v>
      </c>
    </row>
    <row r="38" spans="1:3" x14ac:dyDescent="0.2">
      <c r="A38">
        <v>657</v>
      </c>
      <c r="B38">
        <v>821</v>
      </c>
      <c r="C38">
        <v>676</v>
      </c>
    </row>
    <row r="39" spans="1:3" x14ac:dyDescent="0.2">
      <c r="A39">
        <v>669</v>
      </c>
      <c r="B39">
        <v>817</v>
      </c>
      <c r="C39">
        <v>688</v>
      </c>
    </row>
    <row r="40" spans="1:3" x14ac:dyDescent="0.2">
      <c r="A40">
        <v>658</v>
      </c>
      <c r="B40">
        <v>811</v>
      </c>
      <c r="C40">
        <v>680</v>
      </c>
    </row>
    <row r="41" spans="1:3" x14ac:dyDescent="0.2">
      <c r="A41">
        <v>657</v>
      </c>
      <c r="B41">
        <v>816</v>
      </c>
      <c r="C41">
        <v>675</v>
      </c>
    </row>
    <row r="42" spans="1:3" x14ac:dyDescent="0.2">
      <c r="A42">
        <v>662</v>
      </c>
      <c r="B42">
        <v>816</v>
      </c>
      <c r="C42">
        <v>680</v>
      </c>
    </row>
    <row r="43" spans="1:3" x14ac:dyDescent="0.2">
      <c r="A43">
        <v>697</v>
      </c>
      <c r="B43">
        <v>713</v>
      </c>
      <c r="C43">
        <v>676</v>
      </c>
    </row>
    <row r="44" spans="1:3" x14ac:dyDescent="0.2">
      <c r="A44">
        <v>678</v>
      </c>
      <c r="B44">
        <v>816</v>
      </c>
      <c r="C44">
        <v>677</v>
      </c>
    </row>
    <row r="45" spans="1:3" x14ac:dyDescent="0.2">
      <c r="A45">
        <v>664</v>
      </c>
      <c r="B45">
        <v>819</v>
      </c>
      <c r="C45">
        <v>681</v>
      </c>
    </row>
    <row r="46" spans="1:3" x14ac:dyDescent="0.2">
      <c r="A46">
        <v>679</v>
      </c>
      <c r="B46">
        <v>813</v>
      </c>
      <c r="C46">
        <v>681</v>
      </c>
    </row>
    <row r="47" spans="1:3" x14ac:dyDescent="0.2">
      <c r="A47">
        <v>672</v>
      </c>
      <c r="B47">
        <v>818</v>
      </c>
      <c r="C47">
        <v>679</v>
      </c>
    </row>
    <row r="48" spans="1:3" x14ac:dyDescent="0.2">
      <c r="A48">
        <v>675</v>
      </c>
      <c r="B48">
        <v>812</v>
      </c>
      <c r="C48">
        <v>680</v>
      </c>
    </row>
    <row r="49" spans="1:3" x14ac:dyDescent="0.2">
      <c r="A49">
        <v>675</v>
      </c>
      <c r="B49">
        <v>817</v>
      </c>
      <c r="C49">
        <v>683</v>
      </c>
    </row>
    <row r="50" spans="1:3" x14ac:dyDescent="0.2">
      <c r="A50">
        <v>685</v>
      </c>
      <c r="B50">
        <v>813</v>
      </c>
      <c r="C50">
        <v>671</v>
      </c>
    </row>
    <row r="51" spans="1:3" x14ac:dyDescent="0.2">
      <c r="A51">
        <v>670</v>
      </c>
      <c r="B51">
        <v>828</v>
      </c>
      <c r="C51">
        <v>706</v>
      </c>
    </row>
    <row r="52" spans="1:3" x14ac:dyDescent="0.2">
      <c r="A52">
        <v>683</v>
      </c>
      <c r="B52">
        <v>820</v>
      </c>
      <c r="C52">
        <v>673</v>
      </c>
    </row>
    <row r="53" spans="1:3" x14ac:dyDescent="0.2">
      <c r="A53">
        <v>662</v>
      </c>
      <c r="B53">
        <v>823</v>
      </c>
      <c r="C53">
        <v>672</v>
      </c>
    </row>
    <row r="54" spans="1:3" x14ac:dyDescent="0.2">
      <c r="A54">
        <v>691</v>
      </c>
      <c r="B54">
        <v>860</v>
      </c>
      <c r="C54">
        <v>676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F4E-556F-4BD4-A5EE-38FE336B77A0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765.5</v>
      </c>
      <c r="B2" s="4">
        <f>MEDIAN(B5:B54)</f>
        <v>909</v>
      </c>
      <c r="C2" s="5">
        <f>MEDIAN(C5:C54)</f>
        <v>765</v>
      </c>
      <c r="D2" s="1" t="s">
        <v>0</v>
      </c>
    </row>
    <row r="3" spans="1:4" ht="16" thickBot="1" x14ac:dyDescent="0.25">
      <c r="A3" s="6">
        <f>VAR(A5:A54)</f>
        <v>1580.8575510204084</v>
      </c>
      <c r="B3" s="7">
        <f>VAR(B5:B54)</f>
        <v>1255.1657142857143</v>
      </c>
      <c r="C3" s="8">
        <f>VAR(C5:C54)</f>
        <v>1323.2608163265306</v>
      </c>
      <c r="D3" s="9" t="s">
        <v>1</v>
      </c>
    </row>
    <row r="4" spans="1:4" ht="16" thickBot="1" x14ac:dyDescent="0.25">
      <c r="A4" s="10">
        <f>STDEV(A5:A54)</f>
        <v>39.759999384059455</v>
      </c>
      <c r="B4" s="11">
        <f>STDEV(B5:B54)</f>
        <v>35.428317971443612</v>
      </c>
      <c r="C4" s="12">
        <f>STDEV(C5:C54)</f>
        <v>36.376652076937077</v>
      </c>
      <c r="D4" s="1" t="s">
        <v>2</v>
      </c>
    </row>
    <row r="5" spans="1:4" x14ac:dyDescent="0.2">
      <c r="A5">
        <v>759</v>
      </c>
      <c r="B5">
        <v>859</v>
      </c>
      <c r="C5">
        <v>701</v>
      </c>
    </row>
    <row r="6" spans="1:4" x14ac:dyDescent="0.2">
      <c r="A6">
        <v>695</v>
      </c>
      <c r="B6">
        <v>908</v>
      </c>
      <c r="C6">
        <v>686</v>
      </c>
    </row>
    <row r="7" spans="1:4" x14ac:dyDescent="0.2">
      <c r="A7">
        <v>827</v>
      </c>
      <c r="B7">
        <v>986</v>
      </c>
      <c r="C7">
        <v>757</v>
      </c>
    </row>
    <row r="8" spans="1:4" x14ac:dyDescent="0.2">
      <c r="A8">
        <v>743</v>
      </c>
      <c r="B8">
        <v>905</v>
      </c>
      <c r="C8">
        <v>748</v>
      </c>
    </row>
    <row r="9" spans="1:4" x14ac:dyDescent="0.2">
      <c r="A9">
        <v>744</v>
      </c>
      <c r="B9">
        <v>888</v>
      </c>
      <c r="C9">
        <v>739</v>
      </c>
    </row>
    <row r="10" spans="1:4" x14ac:dyDescent="0.2">
      <c r="A10">
        <v>729</v>
      </c>
      <c r="B10">
        <v>887</v>
      </c>
      <c r="C10">
        <v>757</v>
      </c>
    </row>
    <row r="11" spans="1:4" x14ac:dyDescent="0.2">
      <c r="A11">
        <v>740</v>
      </c>
      <c r="B11">
        <v>885</v>
      </c>
      <c r="C11">
        <v>742</v>
      </c>
    </row>
    <row r="12" spans="1:4" x14ac:dyDescent="0.2">
      <c r="A12">
        <v>744</v>
      </c>
      <c r="B12">
        <v>890</v>
      </c>
      <c r="C12">
        <v>739</v>
      </c>
    </row>
    <row r="13" spans="1:4" x14ac:dyDescent="0.2">
      <c r="A13">
        <v>748</v>
      </c>
      <c r="B13">
        <v>896</v>
      </c>
      <c r="C13">
        <v>756</v>
      </c>
    </row>
    <row r="14" spans="1:4" x14ac:dyDescent="0.2">
      <c r="A14">
        <v>746</v>
      </c>
      <c r="B14">
        <v>897</v>
      </c>
      <c r="C14">
        <v>748</v>
      </c>
    </row>
    <row r="15" spans="1:4" x14ac:dyDescent="0.2">
      <c r="A15">
        <v>736</v>
      </c>
      <c r="B15">
        <v>897</v>
      </c>
      <c r="C15">
        <v>757</v>
      </c>
    </row>
    <row r="16" spans="1:4" x14ac:dyDescent="0.2">
      <c r="A16">
        <v>765</v>
      </c>
      <c r="B16">
        <v>907</v>
      </c>
      <c r="C16">
        <v>793</v>
      </c>
    </row>
    <row r="17" spans="1:3" x14ac:dyDescent="0.2">
      <c r="A17">
        <v>849</v>
      </c>
      <c r="B17">
        <v>947</v>
      </c>
      <c r="C17">
        <v>666</v>
      </c>
    </row>
    <row r="18" spans="1:3" x14ac:dyDescent="0.2">
      <c r="A18">
        <v>767</v>
      </c>
      <c r="B18">
        <v>923</v>
      </c>
      <c r="C18">
        <v>759</v>
      </c>
    </row>
    <row r="19" spans="1:3" x14ac:dyDescent="0.2">
      <c r="A19">
        <v>591</v>
      </c>
      <c r="B19">
        <v>899</v>
      </c>
      <c r="C19">
        <v>762</v>
      </c>
    </row>
    <row r="20" spans="1:3" x14ac:dyDescent="0.2">
      <c r="A20">
        <v>765</v>
      </c>
      <c r="B20">
        <v>900</v>
      </c>
      <c r="C20">
        <v>766</v>
      </c>
    </row>
    <row r="21" spans="1:3" x14ac:dyDescent="0.2">
      <c r="A21">
        <v>765</v>
      </c>
      <c r="B21">
        <v>922</v>
      </c>
      <c r="C21">
        <v>688</v>
      </c>
    </row>
    <row r="22" spans="1:3" x14ac:dyDescent="0.2">
      <c r="A22">
        <v>653</v>
      </c>
      <c r="B22">
        <v>770</v>
      </c>
      <c r="C22">
        <v>662</v>
      </c>
    </row>
    <row r="23" spans="1:3" x14ac:dyDescent="0.2">
      <c r="A23">
        <v>788</v>
      </c>
      <c r="B23">
        <v>904</v>
      </c>
      <c r="C23">
        <v>762</v>
      </c>
    </row>
    <row r="24" spans="1:3" x14ac:dyDescent="0.2">
      <c r="A24">
        <v>786</v>
      </c>
      <c r="B24">
        <v>907</v>
      </c>
      <c r="C24">
        <v>768</v>
      </c>
    </row>
    <row r="25" spans="1:3" x14ac:dyDescent="0.2">
      <c r="A25">
        <v>771</v>
      </c>
      <c r="B25">
        <v>908</v>
      </c>
      <c r="C25">
        <v>762</v>
      </c>
    </row>
    <row r="26" spans="1:3" x14ac:dyDescent="0.2">
      <c r="A26">
        <v>787</v>
      </c>
      <c r="B26">
        <v>915</v>
      </c>
      <c r="C26">
        <v>767</v>
      </c>
    </row>
    <row r="27" spans="1:3" x14ac:dyDescent="0.2">
      <c r="A27">
        <v>778</v>
      </c>
      <c r="B27">
        <v>914</v>
      </c>
      <c r="C27">
        <v>769</v>
      </c>
    </row>
    <row r="28" spans="1:3" x14ac:dyDescent="0.2">
      <c r="A28">
        <v>764</v>
      </c>
      <c r="B28">
        <v>912</v>
      </c>
      <c r="C28">
        <v>768</v>
      </c>
    </row>
    <row r="29" spans="1:3" x14ac:dyDescent="0.2">
      <c r="A29">
        <v>758</v>
      </c>
      <c r="B29">
        <v>911</v>
      </c>
      <c r="C29">
        <v>780</v>
      </c>
    </row>
    <row r="30" spans="1:3" x14ac:dyDescent="0.2">
      <c r="A30">
        <v>788</v>
      </c>
      <c r="B30">
        <v>919</v>
      </c>
      <c r="C30">
        <v>765</v>
      </c>
    </row>
    <row r="31" spans="1:3" x14ac:dyDescent="0.2">
      <c r="A31">
        <v>781</v>
      </c>
      <c r="B31">
        <v>754</v>
      </c>
      <c r="C31">
        <v>766</v>
      </c>
    </row>
    <row r="32" spans="1:3" x14ac:dyDescent="0.2">
      <c r="A32">
        <v>760</v>
      </c>
      <c r="B32">
        <v>913</v>
      </c>
      <c r="C32">
        <v>773</v>
      </c>
    </row>
    <row r="33" spans="1:3" x14ac:dyDescent="0.2">
      <c r="A33">
        <v>784</v>
      </c>
      <c r="B33">
        <v>916</v>
      </c>
      <c r="C33">
        <v>770</v>
      </c>
    </row>
    <row r="34" spans="1:3" x14ac:dyDescent="0.2">
      <c r="A34">
        <v>775</v>
      </c>
      <c r="B34">
        <v>906</v>
      </c>
      <c r="C34">
        <v>763</v>
      </c>
    </row>
    <row r="35" spans="1:3" x14ac:dyDescent="0.2">
      <c r="A35">
        <v>759</v>
      </c>
      <c r="B35">
        <v>923</v>
      </c>
      <c r="C35">
        <v>768</v>
      </c>
    </row>
    <row r="36" spans="1:3" x14ac:dyDescent="0.2">
      <c r="A36">
        <v>760</v>
      </c>
      <c r="B36">
        <v>909</v>
      </c>
      <c r="C36">
        <v>761</v>
      </c>
    </row>
    <row r="37" spans="1:3" x14ac:dyDescent="0.2">
      <c r="A37">
        <v>779</v>
      </c>
      <c r="B37">
        <v>910</v>
      </c>
      <c r="C37">
        <v>758</v>
      </c>
    </row>
    <row r="38" spans="1:3" x14ac:dyDescent="0.2">
      <c r="A38">
        <v>767</v>
      </c>
      <c r="B38">
        <v>906</v>
      </c>
      <c r="C38">
        <v>771</v>
      </c>
    </row>
    <row r="39" spans="1:3" x14ac:dyDescent="0.2">
      <c r="A39">
        <v>760</v>
      </c>
      <c r="B39">
        <v>916</v>
      </c>
      <c r="C39">
        <v>768</v>
      </c>
    </row>
    <row r="40" spans="1:3" x14ac:dyDescent="0.2">
      <c r="A40">
        <v>755</v>
      </c>
      <c r="B40">
        <v>906</v>
      </c>
      <c r="C40">
        <v>763</v>
      </c>
    </row>
    <row r="41" spans="1:3" x14ac:dyDescent="0.2">
      <c r="A41">
        <v>792</v>
      </c>
      <c r="B41">
        <v>911</v>
      </c>
      <c r="C41">
        <v>765</v>
      </c>
    </row>
    <row r="42" spans="1:3" x14ac:dyDescent="0.2">
      <c r="A42">
        <v>774</v>
      </c>
      <c r="B42">
        <v>905</v>
      </c>
      <c r="C42">
        <v>766</v>
      </c>
    </row>
    <row r="43" spans="1:3" x14ac:dyDescent="0.2">
      <c r="A43">
        <v>755</v>
      </c>
      <c r="B43">
        <v>894</v>
      </c>
      <c r="C43">
        <v>606</v>
      </c>
    </row>
    <row r="44" spans="1:3" x14ac:dyDescent="0.2">
      <c r="A44">
        <v>758</v>
      </c>
      <c r="B44">
        <v>904</v>
      </c>
      <c r="C44">
        <v>753</v>
      </c>
    </row>
    <row r="45" spans="1:3" x14ac:dyDescent="0.2">
      <c r="A45">
        <v>777</v>
      </c>
      <c r="B45">
        <v>980</v>
      </c>
      <c r="C45">
        <v>834</v>
      </c>
    </row>
    <row r="46" spans="1:3" x14ac:dyDescent="0.2">
      <c r="A46">
        <v>853</v>
      </c>
      <c r="B46">
        <v>915</v>
      </c>
      <c r="C46">
        <v>781</v>
      </c>
    </row>
    <row r="47" spans="1:3" x14ac:dyDescent="0.2">
      <c r="A47">
        <v>790</v>
      </c>
      <c r="B47">
        <v>909</v>
      </c>
      <c r="C47">
        <v>768</v>
      </c>
    </row>
    <row r="48" spans="1:3" x14ac:dyDescent="0.2">
      <c r="A48">
        <v>765</v>
      </c>
      <c r="B48">
        <v>914</v>
      </c>
      <c r="C48">
        <v>767</v>
      </c>
    </row>
    <row r="49" spans="1:3" x14ac:dyDescent="0.2">
      <c r="A49">
        <v>771</v>
      </c>
      <c r="B49">
        <v>914</v>
      </c>
      <c r="C49">
        <v>772</v>
      </c>
    </row>
    <row r="50" spans="1:3" x14ac:dyDescent="0.2">
      <c r="A50">
        <v>779</v>
      </c>
      <c r="B50">
        <v>917</v>
      </c>
      <c r="C50">
        <v>770</v>
      </c>
    </row>
    <row r="51" spans="1:3" x14ac:dyDescent="0.2">
      <c r="A51">
        <v>789</v>
      </c>
      <c r="B51">
        <v>910</v>
      </c>
      <c r="C51">
        <v>765</v>
      </c>
    </row>
    <row r="52" spans="1:3" x14ac:dyDescent="0.2">
      <c r="A52">
        <v>774</v>
      </c>
      <c r="B52">
        <v>925</v>
      </c>
      <c r="C52">
        <v>768</v>
      </c>
    </row>
    <row r="53" spans="1:3" x14ac:dyDescent="0.2">
      <c r="A53">
        <v>766</v>
      </c>
      <c r="B53">
        <v>915</v>
      </c>
      <c r="C53">
        <v>767</v>
      </c>
    </row>
    <row r="54" spans="1:3" x14ac:dyDescent="0.2">
      <c r="A54">
        <v>784</v>
      </c>
      <c r="B54">
        <v>910</v>
      </c>
      <c r="C54">
        <v>771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9F6-F2D6-4FEF-B4E8-81BA3AA2C9A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807</v>
      </c>
      <c r="B2" s="4">
        <f>MEDIAN(B5:B54)</f>
        <v>943</v>
      </c>
      <c r="C2" s="5">
        <f>MEDIAN(C5:C54)</f>
        <v>793.5</v>
      </c>
      <c r="D2" s="1" t="s">
        <v>0</v>
      </c>
    </row>
    <row r="3" spans="1:4" ht="16" thickBot="1" x14ac:dyDescent="0.25">
      <c r="A3" s="6">
        <f>VAR(A5:A54)</f>
        <v>1443.4710204081632</v>
      </c>
      <c r="B3" s="7">
        <f>VAR(B5:B54)</f>
        <v>390.95061224489791</v>
      </c>
      <c r="C3" s="8">
        <f>VAR(C5:C54)</f>
        <v>670.27102040816328</v>
      </c>
      <c r="D3" s="9" t="s">
        <v>1</v>
      </c>
    </row>
    <row r="4" spans="1:4" ht="16" thickBot="1" x14ac:dyDescent="0.25">
      <c r="A4" s="10">
        <f>STDEV(A5:A54)</f>
        <v>37.993039104659204</v>
      </c>
      <c r="B4" s="11">
        <f>STDEV(B5:B54)</f>
        <v>19.772471070781666</v>
      </c>
      <c r="C4" s="12">
        <f>STDEV(C5:C54)</f>
        <v>25.889592897690825</v>
      </c>
      <c r="D4" s="1" t="s">
        <v>2</v>
      </c>
    </row>
    <row r="5" spans="1:4" x14ac:dyDescent="0.2">
      <c r="A5">
        <v>820</v>
      </c>
      <c r="B5">
        <v>943</v>
      </c>
      <c r="C5">
        <v>809</v>
      </c>
    </row>
    <row r="6" spans="1:4" x14ac:dyDescent="0.2">
      <c r="A6">
        <v>801</v>
      </c>
      <c r="B6">
        <v>948</v>
      </c>
      <c r="C6">
        <v>799</v>
      </c>
    </row>
    <row r="7" spans="1:4" x14ac:dyDescent="0.2">
      <c r="A7">
        <v>819</v>
      </c>
      <c r="B7">
        <v>950</v>
      </c>
      <c r="C7">
        <v>793</v>
      </c>
    </row>
    <row r="8" spans="1:4" x14ac:dyDescent="0.2">
      <c r="A8">
        <v>806</v>
      </c>
      <c r="B8">
        <v>945</v>
      </c>
      <c r="C8">
        <v>794</v>
      </c>
    </row>
    <row r="9" spans="1:4" x14ac:dyDescent="0.2">
      <c r="A9">
        <v>809</v>
      </c>
      <c r="B9">
        <v>934</v>
      </c>
      <c r="C9">
        <v>784</v>
      </c>
    </row>
    <row r="10" spans="1:4" x14ac:dyDescent="0.2">
      <c r="A10">
        <v>799</v>
      </c>
      <c r="B10">
        <v>947</v>
      </c>
      <c r="C10">
        <v>788</v>
      </c>
    </row>
    <row r="11" spans="1:4" x14ac:dyDescent="0.2">
      <c r="A11">
        <v>818</v>
      </c>
      <c r="B11">
        <v>937</v>
      </c>
      <c r="C11">
        <v>789</v>
      </c>
    </row>
    <row r="12" spans="1:4" x14ac:dyDescent="0.2">
      <c r="A12">
        <v>792</v>
      </c>
      <c r="B12">
        <v>953</v>
      </c>
      <c r="C12">
        <v>794</v>
      </c>
    </row>
    <row r="13" spans="1:4" x14ac:dyDescent="0.2">
      <c r="A13">
        <v>810</v>
      </c>
      <c r="B13">
        <v>937</v>
      </c>
      <c r="C13">
        <v>793</v>
      </c>
    </row>
    <row r="14" spans="1:4" x14ac:dyDescent="0.2">
      <c r="A14">
        <v>796</v>
      </c>
      <c r="B14">
        <v>939</v>
      </c>
      <c r="C14">
        <v>794</v>
      </c>
    </row>
    <row r="15" spans="1:4" x14ac:dyDescent="0.2">
      <c r="A15">
        <v>813</v>
      </c>
      <c r="B15">
        <v>950</v>
      </c>
      <c r="C15">
        <v>801</v>
      </c>
    </row>
    <row r="16" spans="1:4" x14ac:dyDescent="0.2">
      <c r="A16">
        <v>799</v>
      </c>
      <c r="B16">
        <v>942</v>
      </c>
      <c r="C16">
        <v>794</v>
      </c>
    </row>
    <row r="17" spans="1:3" x14ac:dyDescent="0.2">
      <c r="A17">
        <v>793</v>
      </c>
      <c r="B17">
        <v>951</v>
      </c>
      <c r="C17">
        <v>793</v>
      </c>
    </row>
    <row r="18" spans="1:3" x14ac:dyDescent="0.2">
      <c r="A18">
        <v>812</v>
      </c>
      <c r="B18">
        <v>943</v>
      </c>
      <c r="C18">
        <v>788</v>
      </c>
    </row>
    <row r="19" spans="1:3" x14ac:dyDescent="0.2">
      <c r="A19">
        <v>791</v>
      </c>
      <c r="B19">
        <v>938</v>
      </c>
      <c r="C19">
        <v>791</v>
      </c>
    </row>
    <row r="20" spans="1:3" x14ac:dyDescent="0.2">
      <c r="A20">
        <v>797</v>
      </c>
      <c r="B20">
        <v>941</v>
      </c>
      <c r="C20">
        <v>790</v>
      </c>
    </row>
    <row r="21" spans="1:3" x14ac:dyDescent="0.2">
      <c r="A21">
        <v>819</v>
      </c>
      <c r="B21">
        <v>945</v>
      </c>
      <c r="C21">
        <v>689</v>
      </c>
    </row>
    <row r="22" spans="1:3" x14ac:dyDescent="0.2">
      <c r="A22">
        <v>821</v>
      </c>
      <c r="B22">
        <v>943</v>
      </c>
      <c r="C22">
        <v>820</v>
      </c>
    </row>
    <row r="23" spans="1:3" x14ac:dyDescent="0.2">
      <c r="A23">
        <v>901</v>
      </c>
      <c r="B23">
        <v>941</v>
      </c>
      <c r="C23">
        <v>791</v>
      </c>
    </row>
    <row r="24" spans="1:3" x14ac:dyDescent="0.2">
      <c r="A24">
        <v>789</v>
      </c>
      <c r="B24">
        <v>945</v>
      </c>
      <c r="C24">
        <v>797</v>
      </c>
    </row>
    <row r="25" spans="1:3" x14ac:dyDescent="0.2">
      <c r="A25">
        <v>814</v>
      </c>
      <c r="B25">
        <v>943</v>
      </c>
      <c r="C25">
        <v>789</v>
      </c>
    </row>
    <row r="26" spans="1:3" x14ac:dyDescent="0.2">
      <c r="A26">
        <v>795</v>
      </c>
      <c r="B26">
        <v>940</v>
      </c>
      <c r="C26">
        <v>795</v>
      </c>
    </row>
    <row r="27" spans="1:3" x14ac:dyDescent="0.2">
      <c r="A27">
        <v>833</v>
      </c>
      <c r="B27">
        <v>937</v>
      </c>
      <c r="C27">
        <v>785</v>
      </c>
    </row>
    <row r="28" spans="1:3" x14ac:dyDescent="0.2">
      <c r="A28">
        <v>752</v>
      </c>
      <c r="B28">
        <v>933</v>
      </c>
      <c r="C28">
        <v>786</v>
      </c>
    </row>
    <row r="29" spans="1:3" x14ac:dyDescent="0.2">
      <c r="A29">
        <v>811</v>
      </c>
      <c r="B29">
        <v>944</v>
      </c>
      <c r="C29">
        <v>797</v>
      </c>
    </row>
    <row r="30" spans="1:3" x14ac:dyDescent="0.2">
      <c r="A30">
        <v>799</v>
      </c>
      <c r="B30">
        <v>934</v>
      </c>
      <c r="C30">
        <v>792</v>
      </c>
    </row>
    <row r="31" spans="1:3" x14ac:dyDescent="0.2">
      <c r="A31">
        <v>805</v>
      </c>
      <c r="B31">
        <v>943</v>
      </c>
      <c r="C31">
        <v>798</v>
      </c>
    </row>
    <row r="32" spans="1:3" x14ac:dyDescent="0.2">
      <c r="A32">
        <v>800</v>
      </c>
      <c r="B32">
        <v>943</v>
      </c>
      <c r="C32">
        <v>794</v>
      </c>
    </row>
    <row r="33" spans="1:3" x14ac:dyDescent="0.2">
      <c r="A33">
        <v>816</v>
      </c>
      <c r="B33">
        <v>945</v>
      </c>
      <c r="C33">
        <v>803</v>
      </c>
    </row>
    <row r="34" spans="1:3" x14ac:dyDescent="0.2">
      <c r="A34">
        <v>795</v>
      </c>
      <c r="B34">
        <v>939</v>
      </c>
      <c r="C34">
        <v>794</v>
      </c>
    </row>
    <row r="35" spans="1:3" x14ac:dyDescent="0.2">
      <c r="A35">
        <v>812</v>
      </c>
      <c r="B35">
        <v>944</v>
      </c>
      <c r="C35">
        <v>803</v>
      </c>
    </row>
    <row r="36" spans="1:3" x14ac:dyDescent="0.2">
      <c r="A36">
        <v>782</v>
      </c>
      <c r="B36">
        <v>934</v>
      </c>
      <c r="C36">
        <v>805</v>
      </c>
    </row>
    <row r="37" spans="1:3" x14ac:dyDescent="0.2">
      <c r="A37">
        <v>814</v>
      </c>
      <c r="B37">
        <v>942</v>
      </c>
      <c r="C37">
        <v>791</v>
      </c>
    </row>
    <row r="38" spans="1:3" x14ac:dyDescent="0.2">
      <c r="A38">
        <v>802</v>
      </c>
      <c r="B38">
        <v>940</v>
      </c>
      <c r="C38">
        <v>785</v>
      </c>
    </row>
    <row r="39" spans="1:3" x14ac:dyDescent="0.2">
      <c r="A39">
        <v>722</v>
      </c>
      <c r="B39">
        <v>945</v>
      </c>
      <c r="C39">
        <v>790</v>
      </c>
    </row>
    <row r="40" spans="1:3" x14ac:dyDescent="0.2">
      <c r="A40">
        <v>813</v>
      </c>
      <c r="B40">
        <v>945</v>
      </c>
      <c r="C40">
        <v>788</v>
      </c>
    </row>
    <row r="41" spans="1:3" x14ac:dyDescent="0.2">
      <c r="A41">
        <v>793</v>
      </c>
      <c r="B41">
        <v>945</v>
      </c>
      <c r="C41">
        <v>781</v>
      </c>
    </row>
    <row r="42" spans="1:3" x14ac:dyDescent="0.2">
      <c r="A42">
        <v>806</v>
      </c>
      <c r="B42">
        <v>937</v>
      </c>
      <c r="C42">
        <v>787</v>
      </c>
    </row>
    <row r="43" spans="1:3" x14ac:dyDescent="0.2">
      <c r="A43">
        <v>797</v>
      </c>
      <c r="B43">
        <v>967</v>
      </c>
      <c r="C43">
        <v>879</v>
      </c>
    </row>
    <row r="44" spans="1:3" x14ac:dyDescent="0.2">
      <c r="A44">
        <v>832</v>
      </c>
      <c r="B44">
        <v>946</v>
      </c>
      <c r="C44">
        <v>830</v>
      </c>
    </row>
    <row r="45" spans="1:3" x14ac:dyDescent="0.2">
      <c r="A45">
        <v>878</v>
      </c>
      <c r="B45">
        <v>1026</v>
      </c>
      <c r="C45">
        <v>817</v>
      </c>
    </row>
    <row r="46" spans="1:3" x14ac:dyDescent="0.2">
      <c r="A46">
        <v>821</v>
      </c>
      <c r="B46">
        <v>985</v>
      </c>
      <c r="C46">
        <v>860</v>
      </c>
    </row>
    <row r="47" spans="1:3" x14ac:dyDescent="0.2">
      <c r="A47">
        <v>887</v>
      </c>
      <c r="B47">
        <v>964</v>
      </c>
      <c r="C47">
        <v>795</v>
      </c>
    </row>
    <row r="48" spans="1:3" x14ac:dyDescent="0.2">
      <c r="A48">
        <v>895</v>
      </c>
      <c r="B48">
        <v>1007</v>
      </c>
      <c r="C48">
        <v>834</v>
      </c>
    </row>
    <row r="49" spans="1:3" x14ac:dyDescent="0.2">
      <c r="A49">
        <v>897</v>
      </c>
      <c r="B49">
        <v>1009</v>
      </c>
      <c r="C49">
        <v>805</v>
      </c>
    </row>
    <row r="50" spans="1:3" x14ac:dyDescent="0.2">
      <c r="A50">
        <v>712</v>
      </c>
      <c r="B50">
        <v>965</v>
      </c>
      <c r="C50">
        <v>765</v>
      </c>
    </row>
    <row r="51" spans="1:3" x14ac:dyDescent="0.2">
      <c r="A51">
        <v>780</v>
      </c>
      <c r="B51">
        <v>921</v>
      </c>
      <c r="C51">
        <v>855</v>
      </c>
    </row>
    <row r="52" spans="1:3" x14ac:dyDescent="0.2">
      <c r="A52">
        <v>905</v>
      </c>
      <c r="B52">
        <v>956</v>
      </c>
      <c r="C52">
        <v>778</v>
      </c>
    </row>
    <row r="53" spans="1:3" x14ac:dyDescent="0.2">
      <c r="A53">
        <v>808</v>
      </c>
      <c r="B53">
        <v>932</v>
      </c>
      <c r="C53">
        <v>793</v>
      </c>
    </row>
    <row r="54" spans="1:3" x14ac:dyDescent="0.2">
      <c r="A54">
        <v>783</v>
      </c>
      <c r="B54">
        <v>928</v>
      </c>
      <c r="C54">
        <v>779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D62F-23B0-4BDB-A3F7-B7DB5A474D6C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829.5</v>
      </c>
      <c r="B2" s="4">
        <f>MEDIAN(B5:B54)</f>
        <v>963</v>
      </c>
      <c r="C2" s="5">
        <f>MEDIAN(C5:C54)</f>
        <v>808</v>
      </c>
      <c r="D2" s="1" t="s">
        <v>0</v>
      </c>
    </row>
    <row r="3" spans="1:4" ht="16" thickBot="1" x14ac:dyDescent="0.25">
      <c r="A3" s="6">
        <f>VAR(A5:A54)</f>
        <v>1076.2187755102041</v>
      </c>
      <c r="B3" s="7">
        <f>VAR(B5:B54)</f>
        <v>745.59836734693897</v>
      </c>
      <c r="C3" s="8">
        <f>VAR(C5:C54)</f>
        <v>544.89795918367349</v>
      </c>
      <c r="D3" s="9" t="s">
        <v>1</v>
      </c>
    </row>
    <row r="4" spans="1:4" ht="16" thickBot="1" x14ac:dyDescent="0.25">
      <c r="A4" s="10">
        <f>STDEV(A5:A54)</f>
        <v>32.80577350879269</v>
      </c>
      <c r="B4" s="11">
        <f>STDEV(B5:B54)</f>
        <v>27.305647169531415</v>
      </c>
      <c r="C4" s="12">
        <f>STDEV(C5:C54)</f>
        <v>23.343049483383133</v>
      </c>
      <c r="D4" s="1" t="s">
        <v>2</v>
      </c>
    </row>
    <row r="5" spans="1:4" x14ac:dyDescent="0.2">
      <c r="A5">
        <v>815</v>
      </c>
      <c r="B5">
        <v>964</v>
      </c>
      <c r="C5">
        <v>818</v>
      </c>
    </row>
    <row r="6" spans="1:4" x14ac:dyDescent="0.2">
      <c r="A6">
        <v>812</v>
      </c>
      <c r="B6">
        <v>965</v>
      </c>
      <c r="C6">
        <v>806</v>
      </c>
    </row>
    <row r="7" spans="1:4" x14ac:dyDescent="0.2">
      <c r="A7">
        <v>823</v>
      </c>
      <c r="B7">
        <v>955</v>
      </c>
      <c r="C7">
        <v>807</v>
      </c>
    </row>
    <row r="8" spans="1:4" x14ac:dyDescent="0.2">
      <c r="A8">
        <v>818</v>
      </c>
      <c r="B8">
        <v>958</v>
      </c>
      <c r="C8">
        <v>806</v>
      </c>
    </row>
    <row r="9" spans="1:4" x14ac:dyDescent="0.2">
      <c r="A9">
        <v>817</v>
      </c>
      <c r="B9">
        <v>959</v>
      </c>
      <c r="C9">
        <v>806</v>
      </c>
    </row>
    <row r="10" spans="1:4" x14ac:dyDescent="0.2">
      <c r="A10">
        <v>812</v>
      </c>
      <c r="B10">
        <v>773</v>
      </c>
      <c r="C10">
        <v>811</v>
      </c>
    </row>
    <row r="11" spans="1:4" x14ac:dyDescent="0.2">
      <c r="A11">
        <v>830</v>
      </c>
      <c r="B11">
        <v>960</v>
      </c>
      <c r="C11">
        <v>804</v>
      </c>
    </row>
    <row r="12" spans="1:4" x14ac:dyDescent="0.2">
      <c r="A12">
        <v>837</v>
      </c>
      <c r="B12">
        <v>959</v>
      </c>
      <c r="C12">
        <v>805</v>
      </c>
    </row>
    <row r="13" spans="1:4" x14ac:dyDescent="0.2">
      <c r="A13">
        <v>828</v>
      </c>
      <c r="B13">
        <v>965</v>
      </c>
      <c r="C13">
        <v>805</v>
      </c>
    </row>
    <row r="14" spans="1:4" x14ac:dyDescent="0.2">
      <c r="A14">
        <v>836</v>
      </c>
      <c r="B14">
        <v>965</v>
      </c>
      <c r="C14">
        <v>801</v>
      </c>
    </row>
    <row r="15" spans="1:4" x14ac:dyDescent="0.2">
      <c r="A15">
        <v>831</v>
      </c>
      <c r="B15">
        <v>963</v>
      </c>
      <c r="C15">
        <v>812</v>
      </c>
    </row>
    <row r="16" spans="1:4" x14ac:dyDescent="0.2">
      <c r="A16">
        <v>831</v>
      </c>
      <c r="B16">
        <v>957</v>
      </c>
      <c r="C16">
        <v>808</v>
      </c>
    </row>
    <row r="17" spans="1:3" x14ac:dyDescent="0.2">
      <c r="A17">
        <v>826</v>
      </c>
      <c r="B17">
        <v>957</v>
      </c>
      <c r="C17">
        <v>812</v>
      </c>
    </row>
    <row r="18" spans="1:3" x14ac:dyDescent="0.2">
      <c r="A18">
        <v>837</v>
      </c>
      <c r="B18">
        <v>969</v>
      </c>
      <c r="C18">
        <v>806</v>
      </c>
    </row>
    <row r="19" spans="1:3" x14ac:dyDescent="0.2">
      <c r="A19">
        <v>830</v>
      </c>
      <c r="B19">
        <v>961</v>
      </c>
      <c r="C19">
        <v>808</v>
      </c>
    </row>
    <row r="20" spans="1:3" x14ac:dyDescent="0.2">
      <c r="A20">
        <v>802</v>
      </c>
      <c r="B20">
        <v>956</v>
      </c>
      <c r="C20">
        <v>808</v>
      </c>
    </row>
    <row r="21" spans="1:3" x14ac:dyDescent="0.2">
      <c r="A21">
        <v>814</v>
      </c>
      <c r="B21">
        <v>964</v>
      </c>
      <c r="C21">
        <v>805</v>
      </c>
    </row>
    <row r="22" spans="1:3" x14ac:dyDescent="0.2">
      <c r="A22">
        <v>834</v>
      </c>
      <c r="B22">
        <v>958</v>
      </c>
      <c r="C22">
        <v>820</v>
      </c>
    </row>
    <row r="23" spans="1:3" x14ac:dyDescent="0.2">
      <c r="A23">
        <v>823</v>
      </c>
      <c r="B23">
        <v>970</v>
      </c>
      <c r="C23">
        <v>818</v>
      </c>
    </row>
    <row r="24" spans="1:3" x14ac:dyDescent="0.2">
      <c r="A24">
        <v>837</v>
      </c>
      <c r="B24">
        <v>963</v>
      </c>
      <c r="C24">
        <v>809</v>
      </c>
    </row>
    <row r="25" spans="1:3" x14ac:dyDescent="0.2">
      <c r="A25">
        <v>836</v>
      </c>
      <c r="B25">
        <v>962</v>
      </c>
      <c r="C25">
        <v>819</v>
      </c>
    </row>
    <row r="26" spans="1:3" x14ac:dyDescent="0.2">
      <c r="A26">
        <v>828</v>
      </c>
      <c r="B26">
        <v>965</v>
      </c>
      <c r="C26">
        <v>811</v>
      </c>
    </row>
    <row r="27" spans="1:3" x14ac:dyDescent="0.2">
      <c r="A27">
        <v>847</v>
      </c>
      <c r="B27">
        <v>962</v>
      </c>
      <c r="C27">
        <v>816</v>
      </c>
    </row>
    <row r="28" spans="1:3" x14ac:dyDescent="0.2">
      <c r="A28">
        <v>839</v>
      </c>
      <c r="B28">
        <v>968</v>
      </c>
      <c r="C28">
        <v>819</v>
      </c>
    </row>
    <row r="29" spans="1:3" x14ac:dyDescent="0.2">
      <c r="A29">
        <v>850</v>
      </c>
      <c r="B29">
        <v>960</v>
      </c>
      <c r="C29">
        <v>809</v>
      </c>
    </row>
    <row r="30" spans="1:3" x14ac:dyDescent="0.2">
      <c r="A30">
        <v>607</v>
      </c>
      <c r="B30">
        <v>963</v>
      </c>
      <c r="C30">
        <v>809</v>
      </c>
    </row>
    <row r="31" spans="1:3" x14ac:dyDescent="0.2">
      <c r="A31">
        <v>816</v>
      </c>
      <c r="B31">
        <v>964</v>
      </c>
      <c r="C31">
        <v>807</v>
      </c>
    </row>
    <row r="32" spans="1:3" x14ac:dyDescent="0.2">
      <c r="A32">
        <v>816</v>
      </c>
      <c r="B32">
        <v>969</v>
      </c>
      <c r="C32">
        <v>808</v>
      </c>
    </row>
    <row r="33" spans="1:3" x14ac:dyDescent="0.2">
      <c r="A33">
        <v>822</v>
      </c>
      <c r="B33">
        <v>963</v>
      </c>
      <c r="C33">
        <v>814</v>
      </c>
    </row>
    <row r="34" spans="1:3" x14ac:dyDescent="0.2">
      <c r="A34">
        <v>829</v>
      </c>
      <c r="B34">
        <v>970</v>
      </c>
      <c r="C34">
        <v>817</v>
      </c>
    </row>
    <row r="35" spans="1:3" x14ac:dyDescent="0.2">
      <c r="A35">
        <v>831</v>
      </c>
      <c r="B35">
        <v>969</v>
      </c>
      <c r="C35">
        <v>825</v>
      </c>
    </row>
    <row r="36" spans="1:3" x14ac:dyDescent="0.2">
      <c r="A36">
        <v>837</v>
      </c>
      <c r="B36">
        <v>969</v>
      </c>
      <c r="C36">
        <v>816</v>
      </c>
    </row>
    <row r="37" spans="1:3" x14ac:dyDescent="0.2">
      <c r="A37">
        <v>837</v>
      </c>
      <c r="B37">
        <v>970</v>
      </c>
      <c r="C37">
        <v>807</v>
      </c>
    </row>
    <row r="38" spans="1:3" x14ac:dyDescent="0.2">
      <c r="A38">
        <v>835</v>
      </c>
      <c r="B38">
        <v>968</v>
      </c>
      <c r="C38">
        <v>814</v>
      </c>
    </row>
    <row r="39" spans="1:3" x14ac:dyDescent="0.2">
      <c r="A39">
        <v>836</v>
      </c>
      <c r="B39">
        <v>965</v>
      </c>
      <c r="C39">
        <v>710</v>
      </c>
    </row>
    <row r="40" spans="1:3" x14ac:dyDescent="0.2">
      <c r="A40">
        <v>844</v>
      </c>
      <c r="B40">
        <v>958</v>
      </c>
      <c r="C40">
        <v>806</v>
      </c>
    </row>
    <row r="41" spans="1:3" x14ac:dyDescent="0.2">
      <c r="A41">
        <v>825</v>
      </c>
      <c r="B41">
        <v>961</v>
      </c>
      <c r="C41">
        <v>803</v>
      </c>
    </row>
    <row r="42" spans="1:3" x14ac:dyDescent="0.2">
      <c r="A42">
        <v>827</v>
      </c>
      <c r="B42">
        <v>965</v>
      </c>
      <c r="C42">
        <v>808</v>
      </c>
    </row>
    <row r="43" spans="1:3" x14ac:dyDescent="0.2">
      <c r="A43">
        <v>829</v>
      </c>
      <c r="B43">
        <v>961</v>
      </c>
      <c r="C43">
        <v>809</v>
      </c>
    </row>
    <row r="44" spans="1:3" x14ac:dyDescent="0.2">
      <c r="A44">
        <v>836</v>
      </c>
      <c r="B44">
        <v>962</v>
      </c>
      <c r="C44">
        <v>814</v>
      </c>
    </row>
    <row r="45" spans="1:3" x14ac:dyDescent="0.2">
      <c r="A45">
        <v>829</v>
      </c>
      <c r="B45">
        <v>966</v>
      </c>
      <c r="C45">
        <v>805</v>
      </c>
    </row>
    <row r="46" spans="1:3" x14ac:dyDescent="0.2">
      <c r="A46">
        <v>834</v>
      </c>
      <c r="B46">
        <v>964</v>
      </c>
      <c r="C46">
        <v>806</v>
      </c>
    </row>
    <row r="47" spans="1:3" x14ac:dyDescent="0.2">
      <c r="A47">
        <v>830</v>
      </c>
      <c r="B47">
        <v>959</v>
      </c>
      <c r="C47">
        <v>803</v>
      </c>
    </row>
    <row r="48" spans="1:3" x14ac:dyDescent="0.2">
      <c r="A48">
        <v>814</v>
      </c>
      <c r="B48">
        <v>976</v>
      </c>
      <c r="C48">
        <v>816</v>
      </c>
    </row>
    <row r="49" spans="1:3" x14ac:dyDescent="0.2">
      <c r="A49">
        <v>814</v>
      </c>
      <c r="B49">
        <v>961</v>
      </c>
      <c r="C49">
        <v>682</v>
      </c>
    </row>
    <row r="50" spans="1:3" x14ac:dyDescent="0.2">
      <c r="A50">
        <v>828</v>
      </c>
      <c r="B50">
        <v>958</v>
      </c>
      <c r="C50">
        <v>805</v>
      </c>
    </row>
    <row r="51" spans="1:3" x14ac:dyDescent="0.2">
      <c r="A51">
        <v>823</v>
      </c>
      <c r="B51">
        <v>961</v>
      </c>
      <c r="C51">
        <v>810</v>
      </c>
    </row>
    <row r="52" spans="1:3" x14ac:dyDescent="0.2">
      <c r="A52">
        <v>830</v>
      </c>
      <c r="B52">
        <v>971</v>
      </c>
      <c r="C52">
        <v>815</v>
      </c>
    </row>
    <row r="53" spans="1:3" x14ac:dyDescent="0.2">
      <c r="A53">
        <v>839</v>
      </c>
      <c r="B53">
        <v>968</v>
      </c>
      <c r="C53">
        <v>806</v>
      </c>
    </row>
    <row r="54" spans="1:3" x14ac:dyDescent="0.2">
      <c r="A54">
        <v>831</v>
      </c>
      <c r="B54">
        <v>959</v>
      </c>
      <c r="C54">
        <v>806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5387-2431-45D0-9FAB-9A71DD8026CD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865.5</v>
      </c>
      <c r="B2" s="4">
        <f>MEDIAN(B5:B54)</f>
        <v>1005</v>
      </c>
      <c r="C2" s="5">
        <f>MEDIAN(C5:C54)</f>
        <v>842</v>
      </c>
      <c r="D2" s="1" t="s">
        <v>0</v>
      </c>
    </row>
    <row r="3" spans="1:4" ht="16" thickBot="1" x14ac:dyDescent="0.25">
      <c r="A3" s="6">
        <f>VAR(A5:A54)</f>
        <v>1212.0771428571429</v>
      </c>
      <c r="B3" s="7">
        <f>VAR(B5:B54)</f>
        <v>893.4387755102041</v>
      </c>
      <c r="C3" s="8">
        <f>VAR(C5:C54)</f>
        <v>325.87755102040819</v>
      </c>
      <c r="D3" s="9" t="s">
        <v>1</v>
      </c>
    </row>
    <row r="4" spans="1:4" ht="16" thickBot="1" x14ac:dyDescent="0.25">
      <c r="A4" s="10">
        <f>STDEV(A5:A54)</f>
        <v>34.814898288766301</v>
      </c>
      <c r="B4" s="11">
        <f>STDEV(B5:B54)</f>
        <v>29.890446224675269</v>
      </c>
      <c r="C4" s="12">
        <f>STDEV(C5:C54)</f>
        <v>18.052078855921504</v>
      </c>
      <c r="D4" s="1" t="s">
        <v>2</v>
      </c>
    </row>
    <row r="5" spans="1:4" x14ac:dyDescent="0.2">
      <c r="A5">
        <v>868</v>
      </c>
      <c r="B5">
        <v>995</v>
      </c>
      <c r="C5">
        <v>838</v>
      </c>
    </row>
    <row r="6" spans="1:4" x14ac:dyDescent="0.2">
      <c r="A6">
        <v>857</v>
      </c>
      <c r="B6">
        <v>1005</v>
      </c>
      <c r="C6">
        <v>839</v>
      </c>
    </row>
    <row r="7" spans="1:4" x14ac:dyDescent="0.2">
      <c r="A7">
        <v>838</v>
      </c>
      <c r="B7">
        <v>995</v>
      </c>
      <c r="C7">
        <v>843</v>
      </c>
    </row>
    <row r="8" spans="1:4" x14ac:dyDescent="0.2">
      <c r="A8">
        <v>857</v>
      </c>
      <c r="B8">
        <v>993</v>
      </c>
      <c r="C8">
        <v>829</v>
      </c>
    </row>
    <row r="9" spans="1:4" x14ac:dyDescent="0.2">
      <c r="A9">
        <v>934</v>
      </c>
      <c r="B9">
        <v>1027</v>
      </c>
      <c r="C9">
        <v>890</v>
      </c>
    </row>
    <row r="10" spans="1:4" x14ac:dyDescent="0.2">
      <c r="A10">
        <v>917</v>
      </c>
      <c r="B10">
        <v>1090</v>
      </c>
      <c r="C10">
        <v>845</v>
      </c>
    </row>
    <row r="11" spans="1:4" x14ac:dyDescent="0.2">
      <c r="A11">
        <v>865</v>
      </c>
      <c r="B11">
        <v>1015</v>
      </c>
      <c r="C11">
        <v>889</v>
      </c>
    </row>
    <row r="12" spans="1:4" x14ac:dyDescent="0.2">
      <c r="A12">
        <v>916</v>
      </c>
      <c r="B12">
        <v>1012</v>
      </c>
      <c r="C12">
        <v>837</v>
      </c>
    </row>
    <row r="13" spans="1:4" x14ac:dyDescent="0.2">
      <c r="A13">
        <v>859</v>
      </c>
      <c r="B13">
        <v>1006</v>
      </c>
      <c r="C13">
        <v>840</v>
      </c>
    </row>
    <row r="14" spans="1:4" x14ac:dyDescent="0.2">
      <c r="A14">
        <v>864</v>
      </c>
      <c r="B14">
        <v>996</v>
      </c>
      <c r="C14">
        <v>829</v>
      </c>
    </row>
    <row r="15" spans="1:4" x14ac:dyDescent="0.2">
      <c r="A15">
        <v>864</v>
      </c>
      <c r="B15">
        <v>1017</v>
      </c>
      <c r="C15">
        <v>864</v>
      </c>
    </row>
    <row r="16" spans="1:4" x14ac:dyDescent="0.2">
      <c r="A16">
        <v>883</v>
      </c>
      <c r="B16">
        <v>1019</v>
      </c>
      <c r="C16">
        <v>848</v>
      </c>
    </row>
    <row r="17" spans="1:3" x14ac:dyDescent="0.2">
      <c r="A17">
        <v>865</v>
      </c>
      <c r="B17">
        <v>1024</v>
      </c>
      <c r="C17">
        <v>839</v>
      </c>
    </row>
    <row r="18" spans="1:3" x14ac:dyDescent="0.2">
      <c r="A18">
        <v>871</v>
      </c>
      <c r="B18">
        <v>1011</v>
      </c>
      <c r="C18">
        <v>844</v>
      </c>
    </row>
    <row r="19" spans="1:3" x14ac:dyDescent="0.2">
      <c r="A19">
        <v>870</v>
      </c>
      <c r="B19">
        <v>1003</v>
      </c>
      <c r="C19">
        <v>842</v>
      </c>
    </row>
    <row r="20" spans="1:3" x14ac:dyDescent="0.2">
      <c r="A20">
        <v>865</v>
      </c>
      <c r="B20">
        <v>1001</v>
      </c>
      <c r="C20">
        <v>838</v>
      </c>
    </row>
    <row r="21" spans="1:3" x14ac:dyDescent="0.2">
      <c r="A21">
        <v>883</v>
      </c>
      <c r="B21">
        <v>998</v>
      </c>
      <c r="C21">
        <v>838</v>
      </c>
    </row>
    <row r="22" spans="1:3" x14ac:dyDescent="0.2">
      <c r="A22">
        <v>859</v>
      </c>
      <c r="B22">
        <v>1000</v>
      </c>
      <c r="C22">
        <v>836</v>
      </c>
    </row>
    <row r="23" spans="1:3" x14ac:dyDescent="0.2">
      <c r="A23">
        <v>852</v>
      </c>
      <c r="B23">
        <v>1002</v>
      </c>
      <c r="C23">
        <v>846</v>
      </c>
    </row>
    <row r="24" spans="1:3" x14ac:dyDescent="0.2">
      <c r="A24">
        <v>853</v>
      </c>
      <c r="B24">
        <v>998</v>
      </c>
      <c r="C24">
        <v>848</v>
      </c>
    </row>
    <row r="25" spans="1:3" x14ac:dyDescent="0.2">
      <c r="A25">
        <v>855</v>
      </c>
      <c r="B25">
        <v>1019</v>
      </c>
      <c r="C25">
        <v>890</v>
      </c>
    </row>
    <row r="26" spans="1:3" x14ac:dyDescent="0.2">
      <c r="A26">
        <v>706</v>
      </c>
      <c r="B26">
        <v>1049</v>
      </c>
      <c r="C26">
        <v>843</v>
      </c>
    </row>
    <row r="27" spans="1:3" x14ac:dyDescent="0.2">
      <c r="A27">
        <v>857</v>
      </c>
      <c r="B27">
        <v>1007</v>
      </c>
      <c r="C27">
        <v>844</v>
      </c>
    </row>
    <row r="28" spans="1:3" x14ac:dyDescent="0.2">
      <c r="A28">
        <v>856</v>
      </c>
      <c r="B28">
        <v>1016</v>
      </c>
      <c r="C28">
        <v>841</v>
      </c>
    </row>
    <row r="29" spans="1:3" x14ac:dyDescent="0.2">
      <c r="A29">
        <v>854</v>
      </c>
      <c r="B29">
        <v>1007</v>
      </c>
      <c r="C29">
        <v>841</v>
      </c>
    </row>
    <row r="30" spans="1:3" x14ac:dyDescent="0.2">
      <c r="A30">
        <v>866</v>
      </c>
      <c r="B30">
        <v>1006</v>
      </c>
      <c r="C30">
        <v>841</v>
      </c>
    </row>
    <row r="31" spans="1:3" x14ac:dyDescent="0.2">
      <c r="A31">
        <v>869</v>
      </c>
      <c r="B31">
        <v>1004</v>
      </c>
      <c r="C31">
        <v>840</v>
      </c>
    </row>
    <row r="32" spans="1:3" x14ac:dyDescent="0.2">
      <c r="A32">
        <v>869</v>
      </c>
      <c r="B32">
        <v>995</v>
      </c>
      <c r="C32">
        <v>840</v>
      </c>
    </row>
    <row r="33" spans="1:3" x14ac:dyDescent="0.2">
      <c r="A33">
        <v>870</v>
      </c>
      <c r="B33">
        <v>1010</v>
      </c>
      <c r="C33">
        <v>840</v>
      </c>
    </row>
    <row r="34" spans="1:3" x14ac:dyDescent="0.2">
      <c r="A34">
        <v>872</v>
      </c>
      <c r="B34">
        <v>827</v>
      </c>
      <c r="C34">
        <v>842</v>
      </c>
    </row>
    <row r="35" spans="1:3" x14ac:dyDescent="0.2">
      <c r="A35">
        <v>868</v>
      </c>
      <c r="B35">
        <v>1004</v>
      </c>
      <c r="C35">
        <v>843</v>
      </c>
    </row>
    <row r="36" spans="1:3" x14ac:dyDescent="0.2">
      <c r="A36">
        <v>871</v>
      </c>
      <c r="B36">
        <v>1005</v>
      </c>
      <c r="C36">
        <v>846</v>
      </c>
    </row>
    <row r="37" spans="1:3" x14ac:dyDescent="0.2">
      <c r="A37">
        <v>864</v>
      </c>
      <c r="B37">
        <v>1009</v>
      </c>
      <c r="C37">
        <v>838</v>
      </c>
    </row>
    <row r="38" spans="1:3" x14ac:dyDescent="0.2">
      <c r="A38">
        <v>858</v>
      </c>
      <c r="B38">
        <v>997</v>
      </c>
      <c r="C38">
        <v>844</v>
      </c>
    </row>
    <row r="39" spans="1:3" x14ac:dyDescent="0.2">
      <c r="A39">
        <v>848</v>
      </c>
      <c r="B39">
        <v>1004</v>
      </c>
      <c r="C39">
        <v>846</v>
      </c>
    </row>
    <row r="40" spans="1:3" x14ac:dyDescent="0.2">
      <c r="A40">
        <v>863</v>
      </c>
      <c r="B40">
        <v>1011</v>
      </c>
      <c r="C40">
        <v>841</v>
      </c>
    </row>
    <row r="41" spans="1:3" x14ac:dyDescent="0.2">
      <c r="A41">
        <v>846</v>
      </c>
      <c r="B41">
        <v>1005</v>
      </c>
      <c r="C41">
        <v>840</v>
      </c>
    </row>
    <row r="42" spans="1:3" x14ac:dyDescent="0.2">
      <c r="A42">
        <v>843</v>
      </c>
      <c r="B42">
        <v>996</v>
      </c>
      <c r="C42">
        <v>754</v>
      </c>
    </row>
    <row r="43" spans="1:3" x14ac:dyDescent="0.2">
      <c r="A43">
        <v>883</v>
      </c>
      <c r="B43">
        <v>1015</v>
      </c>
      <c r="C43">
        <v>843</v>
      </c>
    </row>
    <row r="44" spans="1:3" x14ac:dyDescent="0.2">
      <c r="A44">
        <v>871</v>
      </c>
      <c r="B44">
        <v>1000</v>
      </c>
      <c r="C44">
        <v>842</v>
      </c>
    </row>
    <row r="45" spans="1:3" x14ac:dyDescent="0.2">
      <c r="A45">
        <v>870</v>
      </c>
      <c r="B45">
        <v>1007</v>
      </c>
      <c r="C45">
        <v>839</v>
      </c>
    </row>
    <row r="46" spans="1:3" x14ac:dyDescent="0.2">
      <c r="A46">
        <v>859</v>
      </c>
      <c r="B46">
        <v>1001</v>
      </c>
      <c r="C46">
        <v>840</v>
      </c>
    </row>
    <row r="47" spans="1:3" x14ac:dyDescent="0.2">
      <c r="A47">
        <v>873</v>
      </c>
      <c r="B47">
        <v>1003</v>
      </c>
      <c r="C47">
        <v>832</v>
      </c>
    </row>
    <row r="48" spans="1:3" x14ac:dyDescent="0.2">
      <c r="A48">
        <v>875</v>
      </c>
      <c r="B48">
        <v>1001</v>
      </c>
      <c r="C48">
        <v>838</v>
      </c>
    </row>
    <row r="49" spans="1:3" x14ac:dyDescent="0.2">
      <c r="A49">
        <v>869</v>
      </c>
      <c r="B49">
        <v>1000</v>
      </c>
      <c r="C49">
        <v>846</v>
      </c>
    </row>
    <row r="50" spans="1:3" x14ac:dyDescent="0.2">
      <c r="A50">
        <v>867</v>
      </c>
      <c r="B50">
        <v>1015</v>
      </c>
      <c r="C50">
        <v>847</v>
      </c>
    </row>
    <row r="51" spans="1:3" x14ac:dyDescent="0.2">
      <c r="A51">
        <v>723</v>
      </c>
      <c r="B51">
        <v>1000</v>
      </c>
      <c r="C51">
        <v>844</v>
      </c>
    </row>
    <row r="52" spans="1:3" x14ac:dyDescent="0.2">
      <c r="A52">
        <v>868</v>
      </c>
      <c r="B52">
        <v>1001</v>
      </c>
      <c r="C52">
        <v>842</v>
      </c>
    </row>
    <row r="53" spans="1:3" x14ac:dyDescent="0.2">
      <c r="A53">
        <v>876</v>
      </c>
      <c r="B53">
        <v>1007</v>
      </c>
      <c r="C53">
        <v>849</v>
      </c>
    </row>
    <row r="54" spans="1:3" x14ac:dyDescent="0.2">
      <c r="A54">
        <v>872</v>
      </c>
      <c r="B54">
        <v>1007</v>
      </c>
      <c r="C54">
        <v>852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23A-E7E9-458D-A11D-59B57CF93074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933</v>
      </c>
      <c r="B2" s="4">
        <f>MEDIAN(B5:B54)</f>
        <v>1073</v>
      </c>
      <c r="C2" s="5">
        <f>MEDIAN(C5:C54)</f>
        <v>903.5</v>
      </c>
      <c r="D2" s="1" t="s">
        <v>0</v>
      </c>
    </row>
    <row r="3" spans="1:4" ht="16" thickBot="1" x14ac:dyDescent="0.25">
      <c r="A3" s="6">
        <f>VAR(A5:A54)</f>
        <v>2502.5408163265306</v>
      </c>
      <c r="B3" s="7">
        <f>VAR(B5:B54)</f>
        <v>2066.0983673469382</v>
      </c>
      <c r="C3" s="8">
        <f>VAR(C5:C54)</f>
        <v>1520.6404081632656</v>
      </c>
      <c r="D3" s="9" t="s">
        <v>1</v>
      </c>
    </row>
    <row r="4" spans="1:4" ht="16" thickBot="1" x14ac:dyDescent="0.25">
      <c r="A4" s="10">
        <f>STDEV(A5:A54)</f>
        <v>50.025401710796196</v>
      </c>
      <c r="B4" s="11">
        <f>STDEV(B5:B54)</f>
        <v>45.454354767689068</v>
      </c>
      <c r="C4" s="12">
        <f>STDEV(C5:C54)</f>
        <v>38.995389575734023</v>
      </c>
      <c r="D4" s="1" t="s">
        <v>2</v>
      </c>
    </row>
    <row r="5" spans="1:4" x14ac:dyDescent="0.2">
      <c r="A5">
        <v>914</v>
      </c>
      <c r="B5">
        <v>1039</v>
      </c>
      <c r="C5">
        <v>879</v>
      </c>
    </row>
    <row r="6" spans="1:4" x14ac:dyDescent="0.2">
      <c r="A6">
        <v>903</v>
      </c>
      <c r="B6">
        <v>1036</v>
      </c>
      <c r="C6">
        <v>866</v>
      </c>
    </row>
    <row r="7" spans="1:4" x14ac:dyDescent="0.2">
      <c r="A7">
        <v>901</v>
      </c>
      <c r="B7">
        <v>1049</v>
      </c>
      <c r="C7">
        <v>871</v>
      </c>
    </row>
    <row r="8" spans="1:4" x14ac:dyDescent="0.2">
      <c r="A8">
        <v>902</v>
      </c>
      <c r="B8">
        <v>1041</v>
      </c>
      <c r="C8">
        <v>754</v>
      </c>
    </row>
    <row r="9" spans="1:4" x14ac:dyDescent="0.2">
      <c r="A9">
        <v>900</v>
      </c>
      <c r="B9">
        <v>1041</v>
      </c>
      <c r="C9">
        <v>870</v>
      </c>
    </row>
    <row r="10" spans="1:4" x14ac:dyDescent="0.2">
      <c r="A10">
        <v>884</v>
      </c>
      <c r="B10">
        <v>1033</v>
      </c>
      <c r="C10">
        <v>871</v>
      </c>
    </row>
    <row r="11" spans="1:4" x14ac:dyDescent="0.2">
      <c r="A11">
        <v>879</v>
      </c>
      <c r="B11">
        <v>1033</v>
      </c>
      <c r="C11">
        <v>875</v>
      </c>
    </row>
    <row r="12" spans="1:4" x14ac:dyDescent="0.2">
      <c r="A12">
        <v>885</v>
      </c>
      <c r="B12">
        <v>1037</v>
      </c>
      <c r="C12">
        <v>873</v>
      </c>
    </row>
    <row r="13" spans="1:4" x14ac:dyDescent="0.2">
      <c r="A13">
        <v>890</v>
      </c>
      <c r="B13">
        <v>1042</v>
      </c>
      <c r="C13">
        <v>893</v>
      </c>
    </row>
    <row r="14" spans="1:4" x14ac:dyDescent="0.2">
      <c r="A14">
        <v>981</v>
      </c>
      <c r="B14">
        <v>978</v>
      </c>
      <c r="C14">
        <v>902</v>
      </c>
    </row>
    <row r="15" spans="1:4" x14ac:dyDescent="0.2">
      <c r="A15">
        <v>879</v>
      </c>
      <c r="B15">
        <v>1022</v>
      </c>
      <c r="C15">
        <v>857</v>
      </c>
    </row>
    <row r="16" spans="1:4" x14ac:dyDescent="0.2">
      <c r="A16">
        <v>847</v>
      </c>
      <c r="B16">
        <v>916</v>
      </c>
      <c r="C16">
        <v>952</v>
      </c>
    </row>
    <row r="17" spans="1:3" x14ac:dyDescent="0.2">
      <c r="A17">
        <v>985</v>
      </c>
      <c r="B17">
        <v>1095</v>
      </c>
      <c r="C17">
        <v>909</v>
      </c>
    </row>
    <row r="18" spans="1:3" x14ac:dyDescent="0.2">
      <c r="A18">
        <v>934</v>
      </c>
      <c r="B18">
        <v>1080</v>
      </c>
      <c r="C18">
        <v>909</v>
      </c>
    </row>
    <row r="19" spans="1:3" x14ac:dyDescent="0.2">
      <c r="A19">
        <v>946</v>
      </c>
      <c r="B19">
        <v>1076</v>
      </c>
      <c r="C19">
        <v>903</v>
      </c>
    </row>
    <row r="20" spans="1:3" x14ac:dyDescent="0.2">
      <c r="A20">
        <v>949</v>
      </c>
      <c r="B20">
        <v>1073</v>
      </c>
      <c r="C20">
        <v>904</v>
      </c>
    </row>
    <row r="21" spans="1:3" x14ac:dyDescent="0.2">
      <c r="A21">
        <v>946</v>
      </c>
      <c r="B21">
        <v>1073</v>
      </c>
      <c r="C21">
        <v>902</v>
      </c>
    </row>
    <row r="22" spans="1:3" x14ac:dyDescent="0.2">
      <c r="A22">
        <v>929</v>
      </c>
      <c r="B22">
        <v>1072</v>
      </c>
      <c r="C22">
        <v>904</v>
      </c>
    </row>
    <row r="23" spans="1:3" x14ac:dyDescent="0.2">
      <c r="A23">
        <v>939</v>
      </c>
      <c r="B23">
        <v>1073</v>
      </c>
      <c r="C23">
        <v>736</v>
      </c>
    </row>
    <row r="24" spans="1:3" x14ac:dyDescent="0.2">
      <c r="A24">
        <v>949</v>
      </c>
      <c r="B24">
        <v>1082</v>
      </c>
      <c r="C24">
        <v>906</v>
      </c>
    </row>
    <row r="25" spans="1:3" x14ac:dyDescent="0.2">
      <c r="A25">
        <v>995</v>
      </c>
      <c r="B25">
        <v>1103</v>
      </c>
      <c r="C25">
        <v>896</v>
      </c>
    </row>
    <row r="26" spans="1:3" x14ac:dyDescent="0.2">
      <c r="A26">
        <v>922</v>
      </c>
      <c r="B26">
        <v>1103</v>
      </c>
      <c r="C26">
        <v>927</v>
      </c>
    </row>
    <row r="27" spans="1:3" x14ac:dyDescent="0.2">
      <c r="A27">
        <v>940</v>
      </c>
      <c r="B27">
        <v>1089</v>
      </c>
      <c r="C27">
        <v>916</v>
      </c>
    </row>
    <row r="28" spans="1:3" x14ac:dyDescent="0.2">
      <c r="A28">
        <v>988</v>
      </c>
      <c r="B28">
        <v>1098</v>
      </c>
      <c r="C28">
        <v>924</v>
      </c>
    </row>
    <row r="29" spans="1:3" x14ac:dyDescent="0.2">
      <c r="A29">
        <v>1049</v>
      </c>
      <c r="B29">
        <v>1109</v>
      </c>
      <c r="C29">
        <v>925</v>
      </c>
    </row>
    <row r="30" spans="1:3" x14ac:dyDescent="0.2">
      <c r="A30">
        <v>957</v>
      </c>
      <c r="B30">
        <v>1101</v>
      </c>
      <c r="C30">
        <v>949</v>
      </c>
    </row>
    <row r="31" spans="1:3" x14ac:dyDescent="0.2">
      <c r="A31">
        <v>946</v>
      </c>
      <c r="B31">
        <v>927</v>
      </c>
      <c r="C31">
        <v>950</v>
      </c>
    </row>
    <row r="32" spans="1:3" x14ac:dyDescent="0.2">
      <c r="A32">
        <v>944</v>
      </c>
      <c r="B32">
        <v>1077</v>
      </c>
      <c r="C32">
        <v>906</v>
      </c>
    </row>
    <row r="33" spans="1:3" x14ac:dyDescent="0.2">
      <c r="A33">
        <v>932</v>
      </c>
      <c r="B33">
        <v>1077</v>
      </c>
      <c r="C33">
        <v>908</v>
      </c>
    </row>
    <row r="34" spans="1:3" x14ac:dyDescent="0.2">
      <c r="A34">
        <v>932</v>
      </c>
      <c r="B34">
        <v>1079</v>
      </c>
      <c r="C34">
        <v>908</v>
      </c>
    </row>
    <row r="35" spans="1:3" x14ac:dyDescent="0.2">
      <c r="A35">
        <v>951</v>
      </c>
      <c r="B35">
        <v>1089</v>
      </c>
      <c r="C35">
        <v>908</v>
      </c>
    </row>
    <row r="36" spans="1:3" x14ac:dyDescent="0.2">
      <c r="A36">
        <v>953</v>
      </c>
      <c r="B36">
        <v>1087</v>
      </c>
      <c r="C36">
        <v>920</v>
      </c>
    </row>
    <row r="37" spans="1:3" x14ac:dyDescent="0.2">
      <c r="A37">
        <v>935</v>
      </c>
      <c r="B37">
        <v>1098</v>
      </c>
      <c r="C37">
        <v>916</v>
      </c>
    </row>
    <row r="38" spans="1:3" x14ac:dyDescent="0.2">
      <c r="A38">
        <v>926</v>
      </c>
      <c r="B38">
        <v>1082</v>
      </c>
      <c r="C38">
        <v>827</v>
      </c>
    </row>
    <row r="39" spans="1:3" x14ac:dyDescent="0.2">
      <c r="A39">
        <v>934</v>
      </c>
      <c r="B39">
        <v>1072</v>
      </c>
      <c r="C39">
        <v>900</v>
      </c>
    </row>
    <row r="40" spans="1:3" x14ac:dyDescent="0.2">
      <c r="A40">
        <v>945</v>
      </c>
      <c r="B40">
        <v>1069</v>
      </c>
      <c r="C40">
        <v>904</v>
      </c>
    </row>
    <row r="41" spans="1:3" x14ac:dyDescent="0.2">
      <c r="A41">
        <v>942</v>
      </c>
      <c r="B41">
        <v>1075</v>
      </c>
      <c r="C41">
        <v>901</v>
      </c>
    </row>
    <row r="42" spans="1:3" x14ac:dyDescent="0.2">
      <c r="A42">
        <v>926</v>
      </c>
      <c r="B42">
        <v>1073</v>
      </c>
      <c r="C42">
        <v>904</v>
      </c>
    </row>
    <row r="43" spans="1:3" x14ac:dyDescent="0.2">
      <c r="A43">
        <v>932</v>
      </c>
      <c r="B43">
        <v>1077</v>
      </c>
      <c r="C43">
        <v>908</v>
      </c>
    </row>
    <row r="44" spans="1:3" x14ac:dyDescent="0.2">
      <c r="A44">
        <v>944</v>
      </c>
      <c r="B44">
        <v>1084</v>
      </c>
      <c r="C44">
        <v>908</v>
      </c>
    </row>
    <row r="45" spans="1:3" x14ac:dyDescent="0.2">
      <c r="A45">
        <v>948</v>
      </c>
      <c r="B45">
        <v>1103</v>
      </c>
      <c r="C45">
        <v>935</v>
      </c>
    </row>
    <row r="46" spans="1:3" x14ac:dyDescent="0.2">
      <c r="A46">
        <v>986</v>
      </c>
      <c r="B46">
        <v>889</v>
      </c>
      <c r="C46">
        <v>941</v>
      </c>
    </row>
    <row r="47" spans="1:3" x14ac:dyDescent="0.2">
      <c r="A47">
        <v>939</v>
      </c>
      <c r="B47">
        <v>1069</v>
      </c>
      <c r="C47">
        <v>890</v>
      </c>
    </row>
    <row r="48" spans="1:3" x14ac:dyDescent="0.2">
      <c r="A48">
        <v>908</v>
      </c>
      <c r="B48">
        <v>1052</v>
      </c>
      <c r="C48">
        <v>905</v>
      </c>
    </row>
    <row r="49" spans="1:3" x14ac:dyDescent="0.2">
      <c r="A49">
        <v>909</v>
      </c>
      <c r="B49">
        <v>1066</v>
      </c>
      <c r="C49">
        <v>891</v>
      </c>
    </row>
    <row r="50" spans="1:3" x14ac:dyDescent="0.2">
      <c r="A50">
        <v>905</v>
      </c>
      <c r="B50">
        <v>1062</v>
      </c>
      <c r="C50">
        <v>889</v>
      </c>
    </row>
    <row r="51" spans="1:3" x14ac:dyDescent="0.2">
      <c r="A51">
        <v>916</v>
      </c>
      <c r="B51">
        <v>1051</v>
      </c>
      <c r="C51">
        <v>888</v>
      </c>
    </row>
    <row r="52" spans="1:3" x14ac:dyDescent="0.2">
      <c r="A52">
        <v>917</v>
      </c>
      <c r="B52">
        <v>1073</v>
      </c>
      <c r="C52">
        <v>895</v>
      </c>
    </row>
    <row r="53" spans="1:3" x14ac:dyDescent="0.2">
      <c r="A53">
        <v>905</v>
      </c>
      <c r="B53">
        <v>1062</v>
      </c>
      <c r="C53">
        <v>898</v>
      </c>
    </row>
    <row r="54" spans="1:3" x14ac:dyDescent="0.2">
      <c r="A54">
        <v>677</v>
      </c>
      <c r="B54">
        <v>1060</v>
      </c>
      <c r="C54">
        <v>886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753-20E1-466E-A901-BE0B0A684CF8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926</v>
      </c>
      <c r="B2" s="4">
        <f>MEDIAN(B5:B54)</f>
        <v>1064</v>
      </c>
      <c r="C2" s="5">
        <f>MEDIAN(C5:C54)</f>
        <v>890.5</v>
      </c>
      <c r="D2" s="1" t="s">
        <v>0</v>
      </c>
    </row>
    <row r="3" spans="1:4" ht="16" thickBot="1" x14ac:dyDescent="0.25">
      <c r="A3" s="6">
        <f>VAR(A5:A54)</f>
        <v>2311.4567346938775</v>
      </c>
      <c r="B3" s="7">
        <f>VAR(B5:B54)</f>
        <v>2598.310612244898</v>
      </c>
      <c r="C3" s="8">
        <f>VAR(C5:C54)</f>
        <v>2730.2616326530606</v>
      </c>
      <c r="D3" s="9" t="s">
        <v>1</v>
      </c>
    </row>
    <row r="4" spans="1:4" ht="16" thickBot="1" x14ac:dyDescent="0.25">
      <c r="A4" s="10">
        <f>STDEV(A5:A54)</f>
        <v>48.077611574347962</v>
      </c>
      <c r="B4" s="11">
        <f>STDEV(B5:B54)</f>
        <v>50.973626634220345</v>
      </c>
      <c r="C4" s="12">
        <f>STDEV(C5:C54)</f>
        <v>52.251905540880138</v>
      </c>
      <c r="D4" s="1" t="s">
        <v>2</v>
      </c>
    </row>
    <row r="5" spans="1:4" x14ac:dyDescent="0.2">
      <c r="A5">
        <v>938</v>
      </c>
      <c r="B5">
        <v>1082</v>
      </c>
      <c r="C5">
        <v>950</v>
      </c>
    </row>
    <row r="6" spans="1:4" x14ac:dyDescent="0.2">
      <c r="A6">
        <v>957</v>
      </c>
      <c r="B6">
        <v>1106</v>
      </c>
      <c r="C6">
        <v>934</v>
      </c>
    </row>
    <row r="7" spans="1:4" x14ac:dyDescent="0.2">
      <c r="A7">
        <v>974</v>
      </c>
      <c r="B7">
        <v>1098</v>
      </c>
      <c r="C7">
        <v>916</v>
      </c>
    </row>
    <row r="8" spans="1:4" x14ac:dyDescent="0.2">
      <c r="A8">
        <v>936</v>
      </c>
      <c r="B8">
        <v>1096</v>
      </c>
      <c r="C8">
        <v>924</v>
      </c>
    </row>
    <row r="9" spans="1:4" x14ac:dyDescent="0.2">
      <c r="A9">
        <v>939</v>
      </c>
      <c r="B9">
        <v>1097</v>
      </c>
      <c r="C9">
        <v>915</v>
      </c>
    </row>
    <row r="10" spans="1:4" x14ac:dyDescent="0.2">
      <c r="A10">
        <v>984</v>
      </c>
      <c r="B10">
        <v>1106</v>
      </c>
      <c r="C10">
        <v>856</v>
      </c>
    </row>
    <row r="11" spans="1:4" x14ac:dyDescent="0.2">
      <c r="A11">
        <v>935</v>
      </c>
      <c r="B11">
        <v>1098</v>
      </c>
      <c r="C11">
        <v>914</v>
      </c>
    </row>
    <row r="12" spans="1:4" x14ac:dyDescent="0.2">
      <c r="A12">
        <v>951</v>
      </c>
      <c r="B12">
        <v>1095</v>
      </c>
      <c r="C12">
        <v>922</v>
      </c>
    </row>
    <row r="13" spans="1:4" x14ac:dyDescent="0.2">
      <c r="A13">
        <v>939</v>
      </c>
      <c r="B13">
        <v>1083</v>
      </c>
      <c r="C13">
        <v>922</v>
      </c>
    </row>
    <row r="14" spans="1:4" x14ac:dyDescent="0.2">
      <c r="A14">
        <v>983</v>
      </c>
      <c r="B14">
        <v>1104</v>
      </c>
      <c r="C14">
        <v>928</v>
      </c>
    </row>
    <row r="15" spans="1:4" x14ac:dyDescent="0.2">
      <c r="A15">
        <v>958</v>
      </c>
      <c r="B15">
        <v>1101</v>
      </c>
      <c r="C15">
        <v>928</v>
      </c>
    </row>
    <row r="16" spans="1:4" x14ac:dyDescent="0.2">
      <c r="A16">
        <v>983</v>
      </c>
      <c r="B16">
        <v>1109</v>
      </c>
      <c r="C16">
        <v>932</v>
      </c>
    </row>
    <row r="17" spans="1:3" x14ac:dyDescent="0.2">
      <c r="A17">
        <v>1003</v>
      </c>
      <c r="B17">
        <v>1092</v>
      </c>
      <c r="C17">
        <v>726</v>
      </c>
    </row>
    <row r="18" spans="1:3" x14ac:dyDescent="0.2">
      <c r="A18">
        <v>953</v>
      </c>
      <c r="B18">
        <v>1090</v>
      </c>
      <c r="C18">
        <v>923</v>
      </c>
    </row>
    <row r="19" spans="1:3" x14ac:dyDescent="0.2">
      <c r="A19">
        <v>931</v>
      </c>
      <c r="B19">
        <v>1086</v>
      </c>
      <c r="C19">
        <v>918</v>
      </c>
    </row>
    <row r="20" spans="1:3" x14ac:dyDescent="0.2">
      <c r="A20">
        <v>949</v>
      </c>
      <c r="B20">
        <v>1105</v>
      </c>
      <c r="C20">
        <v>920</v>
      </c>
    </row>
    <row r="21" spans="1:3" x14ac:dyDescent="0.2">
      <c r="A21">
        <v>976</v>
      </c>
      <c r="B21">
        <v>1139</v>
      </c>
      <c r="C21">
        <v>975</v>
      </c>
    </row>
    <row r="22" spans="1:3" x14ac:dyDescent="0.2">
      <c r="A22">
        <v>1090</v>
      </c>
      <c r="B22">
        <v>1127</v>
      </c>
      <c r="C22">
        <v>1004</v>
      </c>
    </row>
    <row r="23" spans="1:3" x14ac:dyDescent="0.2">
      <c r="A23">
        <v>1016</v>
      </c>
      <c r="B23">
        <v>1194</v>
      </c>
      <c r="C23">
        <v>954</v>
      </c>
    </row>
    <row r="24" spans="1:3" x14ac:dyDescent="0.2">
      <c r="A24">
        <v>983</v>
      </c>
      <c r="B24">
        <v>960</v>
      </c>
      <c r="C24">
        <v>981</v>
      </c>
    </row>
    <row r="25" spans="1:3" x14ac:dyDescent="0.2">
      <c r="A25">
        <v>1014</v>
      </c>
      <c r="B25">
        <v>1159</v>
      </c>
      <c r="C25">
        <v>1028</v>
      </c>
    </row>
    <row r="26" spans="1:3" x14ac:dyDescent="0.2">
      <c r="A26">
        <v>1084</v>
      </c>
      <c r="B26">
        <v>1150</v>
      </c>
      <c r="C26">
        <v>949</v>
      </c>
    </row>
    <row r="27" spans="1:3" x14ac:dyDescent="0.2">
      <c r="A27">
        <v>995</v>
      </c>
      <c r="B27">
        <v>1158</v>
      </c>
      <c r="C27">
        <v>950</v>
      </c>
    </row>
    <row r="28" spans="1:3" x14ac:dyDescent="0.2">
      <c r="A28">
        <v>910</v>
      </c>
      <c r="B28">
        <v>1063</v>
      </c>
      <c r="C28">
        <v>895</v>
      </c>
    </row>
    <row r="29" spans="1:3" x14ac:dyDescent="0.2">
      <c r="A29">
        <v>898</v>
      </c>
      <c r="B29">
        <v>1064</v>
      </c>
      <c r="C29">
        <v>890</v>
      </c>
    </row>
    <row r="30" spans="1:3" x14ac:dyDescent="0.2">
      <c r="A30">
        <v>922</v>
      </c>
      <c r="B30">
        <v>1059</v>
      </c>
      <c r="C30">
        <v>879</v>
      </c>
    </row>
    <row r="31" spans="1:3" x14ac:dyDescent="0.2">
      <c r="A31">
        <v>807</v>
      </c>
      <c r="B31">
        <v>1056</v>
      </c>
      <c r="C31">
        <v>883</v>
      </c>
    </row>
    <row r="32" spans="1:3" x14ac:dyDescent="0.2">
      <c r="A32">
        <v>901</v>
      </c>
      <c r="B32">
        <v>1044</v>
      </c>
      <c r="C32">
        <v>877</v>
      </c>
    </row>
    <row r="33" spans="1:3" x14ac:dyDescent="0.2">
      <c r="A33">
        <v>923</v>
      </c>
      <c r="B33">
        <v>1066</v>
      </c>
      <c r="C33">
        <v>891</v>
      </c>
    </row>
    <row r="34" spans="1:3" x14ac:dyDescent="0.2">
      <c r="A34">
        <v>925</v>
      </c>
      <c r="B34">
        <v>1057</v>
      </c>
      <c r="C34">
        <v>885</v>
      </c>
    </row>
    <row r="35" spans="1:3" x14ac:dyDescent="0.2">
      <c r="A35">
        <v>902</v>
      </c>
      <c r="B35">
        <v>1057</v>
      </c>
      <c r="C35">
        <v>888</v>
      </c>
    </row>
    <row r="36" spans="1:3" x14ac:dyDescent="0.2">
      <c r="A36">
        <v>903</v>
      </c>
      <c r="B36">
        <v>1059</v>
      </c>
      <c r="C36">
        <v>880</v>
      </c>
    </row>
    <row r="37" spans="1:3" x14ac:dyDescent="0.2">
      <c r="A37">
        <v>906</v>
      </c>
      <c r="B37">
        <v>1064</v>
      </c>
      <c r="C37">
        <v>869</v>
      </c>
    </row>
    <row r="38" spans="1:3" x14ac:dyDescent="0.2">
      <c r="A38">
        <v>902</v>
      </c>
      <c r="B38">
        <v>1057</v>
      </c>
      <c r="C38">
        <v>889</v>
      </c>
    </row>
    <row r="39" spans="1:3" x14ac:dyDescent="0.2">
      <c r="A39">
        <v>924</v>
      </c>
      <c r="B39">
        <v>1057</v>
      </c>
      <c r="C39">
        <v>884</v>
      </c>
    </row>
    <row r="40" spans="1:3" x14ac:dyDescent="0.2">
      <c r="A40">
        <v>918</v>
      </c>
      <c r="B40">
        <v>1049</v>
      </c>
      <c r="C40">
        <v>888</v>
      </c>
    </row>
    <row r="41" spans="1:3" x14ac:dyDescent="0.2">
      <c r="A41">
        <v>898</v>
      </c>
      <c r="B41">
        <v>1054</v>
      </c>
      <c r="C41">
        <v>893</v>
      </c>
    </row>
    <row r="42" spans="1:3" x14ac:dyDescent="0.2">
      <c r="A42">
        <v>904</v>
      </c>
      <c r="B42">
        <v>1058</v>
      </c>
      <c r="C42">
        <v>888</v>
      </c>
    </row>
    <row r="43" spans="1:3" x14ac:dyDescent="0.2">
      <c r="A43">
        <v>927</v>
      </c>
      <c r="B43">
        <v>1058</v>
      </c>
      <c r="C43">
        <v>893</v>
      </c>
    </row>
    <row r="44" spans="1:3" x14ac:dyDescent="0.2">
      <c r="A44">
        <v>922</v>
      </c>
      <c r="B44">
        <v>1072</v>
      </c>
      <c r="C44">
        <v>703</v>
      </c>
    </row>
    <row r="45" spans="1:3" x14ac:dyDescent="0.2">
      <c r="A45">
        <v>900</v>
      </c>
      <c r="B45">
        <v>1046</v>
      </c>
      <c r="C45">
        <v>888</v>
      </c>
    </row>
    <row r="46" spans="1:3" x14ac:dyDescent="0.2">
      <c r="A46">
        <v>916</v>
      </c>
      <c r="B46">
        <v>1059</v>
      </c>
      <c r="C46">
        <v>882</v>
      </c>
    </row>
    <row r="47" spans="1:3" x14ac:dyDescent="0.2">
      <c r="A47">
        <v>916</v>
      </c>
      <c r="B47">
        <v>1058</v>
      </c>
      <c r="C47">
        <v>881</v>
      </c>
    </row>
    <row r="48" spans="1:3" x14ac:dyDescent="0.2">
      <c r="A48">
        <v>897</v>
      </c>
      <c r="B48">
        <v>1054</v>
      </c>
      <c r="C48">
        <v>890</v>
      </c>
    </row>
    <row r="49" spans="1:3" x14ac:dyDescent="0.2">
      <c r="A49">
        <v>907</v>
      </c>
      <c r="B49">
        <v>1061</v>
      </c>
      <c r="C49">
        <v>890</v>
      </c>
    </row>
    <row r="50" spans="1:3" x14ac:dyDescent="0.2">
      <c r="A50">
        <v>927</v>
      </c>
      <c r="B50">
        <v>1064</v>
      </c>
      <c r="C50">
        <v>888</v>
      </c>
    </row>
    <row r="51" spans="1:3" x14ac:dyDescent="0.2">
      <c r="A51">
        <v>920</v>
      </c>
      <c r="B51">
        <v>837</v>
      </c>
      <c r="C51">
        <v>882</v>
      </c>
    </row>
    <row r="52" spans="1:3" x14ac:dyDescent="0.2">
      <c r="A52">
        <v>921</v>
      </c>
      <c r="B52">
        <v>1055</v>
      </c>
      <c r="C52">
        <v>885</v>
      </c>
    </row>
    <row r="53" spans="1:3" x14ac:dyDescent="0.2">
      <c r="A53">
        <v>920</v>
      </c>
      <c r="B53">
        <v>1057</v>
      </c>
      <c r="C53">
        <v>885</v>
      </c>
    </row>
    <row r="54" spans="1:3" x14ac:dyDescent="0.2">
      <c r="A54">
        <v>904</v>
      </c>
      <c r="B54">
        <v>1063</v>
      </c>
      <c r="C54">
        <v>888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4B6-CA8A-4094-A83C-2137E655361F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937.5</v>
      </c>
      <c r="B2" s="4">
        <f>MEDIAN(B5:B54)</f>
        <v>1091</v>
      </c>
      <c r="C2" s="5">
        <f>MEDIAN(C5:C54)</f>
        <v>912</v>
      </c>
      <c r="D2" s="1" t="s">
        <v>0</v>
      </c>
    </row>
    <row r="3" spans="1:4" ht="16" thickBot="1" x14ac:dyDescent="0.25">
      <c r="A3" s="6">
        <f>VAR(A5:A54)</f>
        <v>2722.439183673469</v>
      </c>
      <c r="B3" s="7">
        <f>VAR(B5:B54)</f>
        <v>183.58408163265307</v>
      </c>
      <c r="C3" s="8">
        <f>VAR(C5:C54)</f>
        <v>2510.4179591836742</v>
      </c>
      <c r="D3" s="9" t="s">
        <v>1</v>
      </c>
    </row>
    <row r="4" spans="1:4" ht="16" thickBot="1" x14ac:dyDescent="0.25">
      <c r="A4" s="10">
        <f>STDEV(A5:A54)</f>
        <v>52.176998607369789</v>
      </c>
      <c r="B4" s="11">
        <f>STDEV(B5:B54)</f>
        <v>13.549320338402701</v>
      </c>
      <c r="C4" s="12">
        <f>STDEV(C5:C54)</f>
        <v>50.104071283516213</v>
      </c>
      <c r="D4" s="1" t="s">
        <v>2</v>
      </c>
    </row>
    <row r="5" spans="1:4" x14ac:dyDescent="0.2">
      <c r="A5">
        <v>949</v>
      </c>
      <c r="B5">
        <v>1093</v>
      </c>
      <c r="C5">
        <v>915</v>
      </c>
    </row>
    <row r="6" spans="1:4" x14ac:dyDescent="0.2">
      <c r="A6">
        <v>928</v>
      </c>
      <c r="B6">
        <v>1092</v>
      </c>
      <c r="C6">
        <v>916</v>
      </c>
    </row>
    <row r="7" spans="1:4" x14ac:dyDescent="0.2">
      <c r="A7">
        <v>937</v>
      </c>
      <c r="B7">
        <v>1106</v>
      </c>
      <c r="C7">
        <v>719</v>
      </c>
    </row>
    <row r="8" spans="1:4" x14ac:dyDescent="0.2">
      <c r="A8">
        <v>955</v>
      </c>
      <c r="B8">
        <v>1107</v>
      </c>
      <c r="C8">
        <v>921</v>
      </c>
    </row>
    <row r="9" spans="1:4" x14ac:dyDescent="0.2">
      <c r="A9">
        <v>937</v>
      </c>
      <c r="B9">
        <v>1099</v>
      </c>
      <c r="C9">
        <v>915</v>
      </c>
    </row>
    <row r="10" spans="1:4" x14ac:dyDescent="0.2">
      <c r="A10">
        <v>924</v>
      </c>
      <c r="B10">
        <v>1093</v>
      </c>
      <c r="C10">
        <v>919</v>
      </c>
    </row>
    <row r="11" spans="1:4" x14ac:dyDescent="0.2">
      <c r="A11">
        <v>946</v>
      </c>
      <c r="B11">
        <v>1097</v>
      </c>
      <c r="C11">
        <v>912</v>
      </c>
    </row>
    <row r="12" spans="1:4" x14ac:dyDescent="0.2">
      <c r="A12">
        <v>938</v>
      </c>
      <c r="B12">
        <v>1087</v>
      </c>
      <c r="C12">
        <v>918</v>
      </c>
    </row>
    <row r="13" spans="1:4" x14ac:dyDescent="0.2">
      <c r="A13">
        <v>925</v>
      </c>
      <c r="B13">
        <v>1074</v>
      </c>
      <c r="C13">
        <v>696</v>
      </c>
    </row>
    <row r="14" spans="1:4" x14ac:dyDescent="0.2">
      <c r="A14">
        <v>943</v>
      </c>
      <c r="B14">
        <v>1077</v>
      </c>
      <c r="C14">
        <v>912</v>
      </c>
    </row>
    <row r="15" spans="1:4" x14ac:dyDescent="0.2">
      <c r="A15">
        <v>938</v>
      </c>
      <c r="B15">
        <v>1079</v>
      </c>
      <c r="C15">
        <v>911</v>
      </c>
    </row>
    <row r="16" spans="1:4" x14ac:dyDescent="0.2">
      <c r="A16">
        <v>948</v>
      </c>
      <c r="B16">
        <v>1088</v>
      </c>
      <c r="C16">
        <v>911</v>
      </c>
    </row>
    <row r="17" spans="1:3" x14ac:dyDescent="0.2">
      <c r="A17">
        <v>947</v>
      </c>
      <c r="B17">
        <v>1083</v>
      </c>
      <c r="C17">
        <v>908</v>
      </c>
    </row>
    <row r="18" spans="1:3" x14ac:dyDescent="0.2">
      <c r="A18">
        <v>939</v>
      </c>
      <c r="B18">
        <v>1093</v>
      </c>
      <c r="C18">
        <v>907</v>
      </c>
    </row>
    <row r="19" spans="1:3" x14ac:dyDescent="0.2">
      <c r="A19">
        <v>956</v>
      </c>
      <c r="B19">
        <v>1091</v>
      </c>
      <c r="C19">
        <v>716</v>
      </c>
    </row>
    <row r="20" spans="1:3" x14ac:dyDescent="0.2">
      <c r="A20">
        <v>952</v>
      </c>
      <c r="B20">
        <v>1090</v>
      </c>
      <c r="C20">
        <v>907</v>
      </c>
    </row>
    <row r="21" spans="1:3" x14ac:dyDescent="0.2">
      <c r="A21">
        <v>939</v>
      </c>
      <c r="B21">
        <v>1089</v>
      </c>
      <c r="C21">
        <v>916</v>
      </c>
    </row>
    <row r="22" spans="1:3" x14ac:dyDescent="0.2">
      <c r="A22">
        <v>940</v>
      </c>
      <c r="B22">
        <v>1078</v>
      </c>
      <c r="C22">
        <v>907</v>
      </c>
    </row>
    <row r="23" spans="1:3" x14ac:dyDescent="0.2">
      <c r="A23">
        <v>942</v>
      </c>
      <c r="B23">
        <v>1092</v>
      </c>
      <c r="C23">
        <v>927</v>
      </c>
    </row>
    <row r="24" spans="1:3" x14ac:dyDescent="0.2">
      <c r="A24">
        <v>946</v>
      </c>
      <c r="B24">
        <v>1085</v>
      </c>
      <c r="C24">
        <v>912</v>
      </c>
    </row>
    <row r="25" spans="1:3" x14ac:dyDescent="0.2">
      <c r="A25">
        <v>964</v>
      </c>
      <c r="B25">
        <v>1099</v>
      </c>
      <c r="C25">
        <v>828</v>
      </c>
    </row>
    <row r="26" spans="1:3" x14ac:dyDescent="0.2">
      <c r="A26">
        <v>938</v>
      </c>
      <c r="B26">
        <v>1090</v>
      </c>
      <c r="C26">
        <v>917</v>
      </c>
    </row>
    <row r="27" spans="1:3" x14ac:dyDescent="0.2">
      <c r="A27">
        <v>952</v>
      </c>
      <c r="B27">
        <v>1096</v>
      </c>
      <c r="C27">
        <v>916</v>
      </c>
    </row>
    <row r="28" spans="1:3" x14ac:dyDescent="0.2">
      <c r="A28">
        <v>946</v>
      </c>
      <c r="B28">
        <v>1097</v>
      </c>
      <c r="C28">
        <v>916</v>
      </c>
    </row>
    <row r="29" spans="1:3" x14ac:dyDescent="0.2">
      <c r="A29">
        <v>950</v>
      </c>
      <c r="B29">
        <v>1083</v>
      </c>
      <c r="C29">
        <v>921</v>
      </c>
    </row>
    <row r="30" spans="1:3" x14ac:dyDescent="0.2">
      <c r="A30">
        <v>955</v>
      </c>
      <c r="B30">
        <v>1094</v>
      </c>
      <c r="C30">
        <v>910</v>
      </c>
    </row>
    <row r="31" spans="1:3" x14ac:dyDescent="0.2">
      <c r="A31">
        <v>938</v>
      </c>
      <c r="B31">
        <v>1096</v>
      </c>
      <c r="C31">
        <v>918</v>
      </c>
    </row>
    <row r="32" spans="1:3" x14ac:dyDescent="0.2">
      <c r="A32">
        <v>712</v>
      </c>
      <c r="B32">
        <v>1084</v>
      </c>
      <c r="C32">
        <v>909</v>
      </c>
    </row>
    <row r="33" spans="1:3" x14ac:dyDescent="0.2">
      <c r="A33">
        <v>940</v>
      </c>
      <c r="B33">
        <v>1084</v>
      </c>
      <c r="C33">
        <v>906</v>
      </c>
    </row>
    <row r="34" spans="1:3" x14ac:dyDescent="0.2">
      <c r="A34">
        <v>935</v>
      </c>
      <c r="B34">
        <v>1099</v>
      </c>
      <c r="C34">
        <v>905</v>
      </c>
    </row>
    <row r="35" spans="1:3" x14ac:dyDescent="0.2">
      <c r="A35">
        <v>924</v>
      </c>
      <c r="B35">
        <v>1096</v>
      </c>
      <c r="C35">
        <v>910</v>
      </c>
    </row>
    <row r="36" spans="1:3" x14ac:dyDescent="0.2">
      <c r="A36">
        <v>921</v>
      </c>
      <c r="B36">
        <v>1088</v>
      </c>
      <c r="C36">
        <v>911</v>
      </c>
    </row>
    <row r="37" spans="1:3" x14ac:dyDescent="0.2">
      <c r="A37">
        <v>924</v>
      </c>
      <c r="B37">
        <v>1087</v>
      </c>
      <c r="C37">
        <v>907</v>
      </c>
    </row>
    <row r="38" spans="1:3" x14ac:dyDescent="0.2">
      <c r="A38">
        <v>685</v>
      </c>
      <c r="B38">
        <v>1095</v>
      </c>
      <c r="C38">
        <v>911</v>
      </c>
    </row>
    <row r="39" spans="1:3" x14ac:dyDescent="0.2">
      <c r="A39">
        <v>926</v>
      </c>
      <c r="B39">
        <v>1094</v>
      </c>
      <c r="C39">
        <v>912</v>
      </c>
    </row>
    <row r="40" spans="1:3" x14ac:dyDescent="0.2">
      <c r="A40">
        <v>943</v>
      </c>
      <c r="B40">
        <v>1086</v>
      </c>
      <c r="C40">
        <v>906</v>
      </c>
    </row>
    <row r="41" spans="1:3" x14ac:dyDescent="0.2">
      <c r="A41">
        <v>939</v>
      </c>
      <c r="B41">
        <v>1088</v>
      </c>
      <c r="C41">
        <v>912</v>
      </c>
    </row>
    <row r="42" spans="1:3" x14ac:dyDescent="0.2">
      <c r="A42">
        <v>927</v>
      </c>
      <c r="B42">
        <v>1090</v>
      </c>
      <c r="C42">
        <v>917</v>
      </c>
    </row>
    <row r="43" spans="1:3" x14ac:dyDescent="0.2">
      <c r="A43">
        <v>926</v>
      </c>
      <c r="B43">
        <v>1100</v>
      </c>
      <c r="C43">
        <v>925</v>
      </c>
    </row>
    <row r="44" spans="1:3" x14ac:dyDescent="0.2">
      <c r="A44">
        <v>792</v>
      </c>
      <c r="B44">
        <v>1089</v>
      </c>
      <c r="C44">
        <v>925</v>
      </c>
    </row>
    <row r="45" spans="1:3" x14ac:dyDescent="0.2">
      <c r="A45">
        <v>937</v>
      </c>
      <c r="B45">
        <v>1103</v>
      </c>
      <c r="C45">
        <v>922</v>
      </c>
    </row>
    <row r="46" spans="1:3" x14ac:dyDescent="0.2">
      <c r="A46">
        <v>927</v>
      </c>
      <c r="B46">
        <v>1095</v>
      </c>
      <c r="C46">
        <v>912</v>
      </c>
    </row>
    <row r="47" spans="1:3" x14ac:dyDescent="0.2">
      <c r="A47">
        <v>930</v>
      </c>
      <c r="B47">
        <v>1095</v>
      </c>
      <c r="C47">
        <v>912</v>
      </c>
    </row>
    <row r="48" spans="1:3" x14ac:dyDescent="0.2">
      <c r="A48">
        <v>921</v>
      </c>
      <c r="B48">
        <v>1079</v>
      </c>
      <c r="C48">
        <v>909</v>
      </c>
    </row>
    <row r="49" spans="1:3" x14ac:dyDescent="0.2">
      <c r="A49">
        <v>915</v>
      </c>
      <c r="B49">
        <v>1081</v>
      </c>
      <c r="C49">
        <v>917</v>
      </c>
    </row>
    <row r="50" spans="1:3" x14ac:dyDescent="0.2">
      <c r="A50">
        <v>928</v>
      </c>
      <c r="B50">
        <v>1010</v>
      </c>
      <c r="C50">
        <v>910</v>
      </c>
    </row>
    <row r="51" spans="1:3" x14ac:dyDescent="0.2">
      <c r="A51">
        <v>919</v>
      </c>
      <c r="B51">
        <v>1089</v>
      </c>
      <c r="C51">
        <v>907</v>
      </c>
    </row>
    <row r="52" spans="1:3" x14ac:dyDescent="0.2">
      <c r="A52">
        <v>932</v>
      </c>
      <c r="B52">
        <v>1098</v>
      </c>
      <c r="C52">
        <v>910</v>
      </c>
    </row>
    <row r="53" spans="1:3" x14ac:dyDescent="0.2">
      <c r="A53">
        <v>923</v>
      </c>
      <c r="B53">
        <v>1091</v>
      </c>
      <c r="C53">
        <v>915</v>
      </c>
    </row>
    <row r="54" spans="1:3" x14ac:dyDescent="0.2">
      <c r="A54">
        <v>920</v>
      </c>
      <c r="B54">
        <v>1094</v>
      </c>
      <c r="C54">
        <v>915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9AB-E47B-4009-9D64-D972A846A6F7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978.5</v>
      </c>
      <c r="B2" s="4">
        <f>MEDIAN(B5:B54)</f>
        <v>1128.5</v>
      </c>
      <c r="C2" s="5">
        <f>MEDIAN(C5:C54)</f>
        <v>939</v>
      </c>
      <c r="D2" s="1" t="s">
        <v>0</v>
      </c>
    </row>
    <row r="3" spans="1:4" ht="16" thickBot="1" x14ac:dyDescent="0.25">
      <c r="A3" s="6">
        <f>VAR(A5:A54)</f>
        <v>2763.3391836734695</v>
      </c>
      <c r="B3" s="7">
        <f>VAR(B5:B54)</f>
        <v>1896.2142857142858</v>
      </c>
      <c r="C3" s="8">
        <f>VAR(C5:C54)</f>
        <v>2256.8265306122453</v>
      </c>
      <c r="D3" s="9" t="s">
        <v>1</v>
      </c>
    </row>
    <row r="4" spans="1:4" ht="16" thickBot="1" x14ac:dyDescent="0.25">
      <c r="A4" s="10">
        <f>STDEV(A5:A54)</f>
        <v>52.567472677250421</v>
      </c>
      <c r="B4" s="11">
        <f>STDEV(B5:B54)</f>
        <v>43.545542661841814</v>
      </c>
      <c r="C4" s="12">
        <f>STDEV(C5:C54)</f>
        <v>47.506068355655842</v>
      </c>
      <c r="D4" s="1" t="s">
        <v>2</v>
      </c>
    </row>
    <row r="5" spans="1:4" x14ac:dyDescent="0.2">
      <c r="A5">
        <v>984</v>
      </c>
      <c r="B5">
        <v>1123</v>
      </c>
      <c r="C5">
        <v>922</v>
      </c>
    </row>
    <row r="6" spans="1:4" x14ac:dyDescent="0.2">
      <c r="A6">
        <v>873</v>
      </c>
      <c r="B6">
        <v>1131</v>
      </c>
      <c r="C6">
        <v>944</v>
      </c>
    </row>
    <row r="7" spans="1:4" x14ac:dyDescent="0.2">
      <c r="A7">
        <v>987</v>
      </c>
      <c r="B7">
        <v>1131</v>
      </c>
      <c r="C7">
        <v>942</v>
      </c>
    </row>
    <row r="8" spans="1:4" x14ac:dyDescent="0.2">
      <c r="A8">
        <v>847</v>
      </c>
      <c r="B8">
        <v>926</v>
      </c>
      <c r="C8">
        <v>943</v>
      </c>
    </row>
    <row r="9" spans="1:4" x14ac:dyDescent="0.2">
      <c r="A9">
        <v>962</v>
      </c>
      <c r="B9">
        <v>1128</v>
      </c>
      <c r="C9">
        <v>933</v>
      </c>
    </row>
    <row r="10" spans="1:4" x14ac:dyDescent="0.2">
      <c r="A10">
        <v>967</v>
      </c>
      <c r="B10">
        <v>1129</v>
      </c>
      <c r="C10">
        <v>936</v>
      </c>
    </row>
    <row r="11" spans="1:4" x14ac:dyDescent="0.2">
      <c r="A11">
        <v>984</v>
      </c>
      <c r="B11">
        <v>1112</v>
      </c>
      <c r="C11">
        <v>854</v>
      </c>
    </row>
    <row r="12" spans="1:4" x14ac:dyDescent="0.2">
      <c r="A12">
        <v>908</v>
      </c>
      <c r="B12">
        <v>1128</v>
      </c>
      <c r="C12">
        <v>944</v>
      </c>
    </row>
    <row r="13" spans="1:4" x14ac:dyDescent="0.2">
      <c r="A13">
        <v>980</v>
      </c>
      <c r="B13">
        <v>1141</v>
      </c>
      <c r="C13">
        <v>939</v>
      </c>
    </row>
    <row r="14" spans="1:4" x14ac:dyDescent="0.2">
      <c r="A14">
        <v>974</v>
      </c>
      <c r="B14">
        <v>1128</v>
      </c>
      <c r="C14">
        <v>929</v>
      </c>
    </row>
    <row r="15" spans="1:4" x14ac:dyDescent="0.2">
      <c r="A15">
        <v>954</v>
      </c>
      <c r="B15">
        <v>1123</v>
      </c>
      <c r="C15">
        <v>938</v>
      </c>
    </row>
    <row r="16" spans="1:4" x14ac:dyDescent="0.2">
      <c r="A16">
        <v>967</v>
      </c>
      <c r="B16">
        <v>1132</v>
      </c>
      <c r="C16">
        <v>936</v>
      </c>
    </row>
    <row r="17" spans="1:3" x14ac:dyDescent="0.2">
      <c r="A17">
        <v>796</v>
      </c>
      <c r="B17">
        <v>1127</v>
      </c>
      <c r="C17">
        <v>942</v>
      </c>
    </row>
    <row r="18" spans="1:3" x14ac:dyDescent="0.2">
      <c r="A18">
        <v>983</v>
      </c>
      <c r="B18">
        <v>1125</v>
      </c>
      <c r="C18">
        <v>935</v>
      </c>
    </row>
    <row r="19" spans="1:3" x14ac:dyDescent="0.2">
      <c r="A19">
        <v>958</v>
      </c>
      <c r="B19">
        <v>1095</v>
      </c>
      <c r="C19">
        <v>938</v>
      </c>
    </row>
    <row r="20" spans="1:3" x14ac:dyDescent="0.2">
      <c r="A20">
        <v>952</v>
      </c>
      <c r="B20">
        <v>1117</v>
      </c>
      <c r="C20">
        <v>977</v>
      </c>
    </row>
    <row r="21" spans="1:3" x14ac:dyDescent="0.2">
      <c r="A21">
        <v>1040</v>
      </c>
      <c r="B21">
        <v>1177</v>
      </c>
      <c r="C21">
        <v>1038</v>
      </c>
    </row>
    <row r="22" spans="1:3" x14ac:dyDescent="0.2">
      <c r="A22">
        <v>985</v>
      </c>
      <c r="B22">
        <v>1002</v>
      </c>
      <c r="C22">
        <v>942</v>
      </c>
    </row>
    <row r="23" spans="1:3" x14ac:dyDescent="0.2">
      <c r="A23">
        <v>964</v>
      </c>
      <c r="B23">
        <v>1130</v>
      </c>
      <c r="C23">
        <v>949</v>
      </c>
    </row>
    <row r="24" spans="1:3" x14ac:dyDescent="0.2">
      <c r="A24">
        <v>978</v>
      </c>
      <c r="B24">
        <v>1115</v>
      </c>
      <c r="C24">
        <v>943</v>
      </c>
    </row>
    <row r="25" spans="1:3" x14ac:dyDescent="0.2">
      <c r="A25">
        <v>960</v>
      </c>
      <c r="B25">
        <v>1120</v>
      </c>
      <c r="C25">
        <v>932</v>
      </c>
    </row>
    <row r="26" spans="1:3" x14ac:dyDescent="0.2">
      <c r="A26">
        <v>982</v>
      </c>
      <c r="B26">
        <v>1127</v>
      </c>
      <c r="C26">
        <v>937</v>
      </c>
    </row>
    <row r="27" spans="1:3" x14ac:dyDescent="0.2">
      <c r="A27">
        <v>965</v>
      </c>
      <c r="B27">
        <v>1088</v>
      </c>
      <c r="C27">
        <v>939</v>
      </c>
    </row>
    <row r="28" spans="1:3" x14ac:dyDescent="0.2">
      <c r="A28">
        <v>993</v>
      </c>
      <c r="B28">
        <v>1133</v>
      </c>
      <c r="C28">
        <v>937</v>
      </c>
    </row>
    <row r="29" spans="1:3" x14ac:dyDescent="0.2">
      <c r="A29">
        <v>966</v>
      </c>
      <c r="B29">
        <v>1132</v>
      </c>
      <c r="C29">
        <v>939</v>
      </c>
    </row>
    <row r="30" spans="1:3" x14ac:dyDescent="0.2">
      <c r="A30">
        <v>960</v>
      </c>
      <c r="B30">
        <v>1122</v>
      </c>
      <c r="C30">
        <v>939</v>
      </c>
    </row>
    <row r="31" spans="1:3" x14ac:dyDescent="0.2">
      <c r="A31">
        <v>983</v>
      </c>
      <c r="B31">
        <v>1130</v>
      </c>
      <c r="C31">
        <v>933</v>
      </c>
    </row>
    <row r="32" spans="1:3" x14ac:dyDescent="0.2">
      <c r="A32">
        <v>978</v>
      </c>
      <c r="B32">
        <v>1123</v>
      </c>
      <c r="C32">
        <v>733</v>
      </c>
    </row>
    <row r="33" spans="1:3" x14ac:dyDescent="0.2">
      <c r="A33">
        <v>961</v>
      </c>
      <c r="B33">
        <v>1135</v>
      </c>
      <c r="C33">
        <v>947</v>
      </c>
    </row>
    <row r="34" spans="1:3" x14ac:dyDescent="0.2">
      <c r="A34">
        <v>961</v>
      </c>
      <c r="B34">
        <v>1129</v>
      </c>
      <c r="C34">
        <v>955</v>
      </c>
    </row>
    <row r="35" spans="1:3" x14ac:dyDescent="0.2">
      <c r="A35">
        <v>1006</v>
      </c>
      <c r="B35">
        <v>1132</v>
      </c>
      <c r="C35">
        <v>951</v>
      </c>
    </row>
    <row r="36" spans="1:3" x14ac:dyDescent="0.2">
      <c r="A36">
        <v>979</v>
      </c>
      <c r="B36">
        <v>1140</v>
      </c>
      <c r="C36">
        <v>935</v>
      </c>
    </row>
    <row r="37" spans="1:3" x14ac:dyDescent="0.2">
      <c r="A37">
        <v>962</v>
      </c>
      <c r="B37">
        <v>1133</v>
      </c>
      <c r="C37">
        <v>939</v>
      </c>
    </row>
    <row r="38" spans="1:3" x14ac:dyDescent="0.2">
      <c r="A38">
        <v>771</v>
      </c>
      <c r="B38">
        <v>1126</v>
      </c>
      <c r="C38">
        <v>946</v>
      </c>
    </row>
    <row r="39" spans="1:3" x14ac:dyDescent="0.2">
      <c r="A39">
        <v>986</v>
      </c>
      <c r="B39">
        <v>1119</v>
      </c>
      <c r="C39">
        <v>943</v>
      </c>
    </row>
    <row r="40" spans="1:3" x14ac:dyDescent="0.2">
      <c r="A40">
        <v>1002</v>
      </c>
      <c r="B40">
        <v>1125</v>
      </c>
      <c r="C40">
        <v>950</v>
      </c>
    </row>
    <row r="41" spans="1:3" x14ac:dyDescent="0.2">
      <c r="A41">
        <v>973</v>
      </c>
      <c r="B41">
        <v>1121</v>
      </c>
      <c r="C41">
        <v>931</v>
      </c>
    </row>
    <row r="42" spans="1:3" x14ac:dyDescent="0.2">
      <c r="A42">
        <v>1028</v>
      </c>
      <c r="B42">
        <v>1166</v>
      </c>
      <c r="C42">
        <v>987</v>
      </c>
    </row>
    <row r="43" spans="1:3" x14ac:dyDescent="0.2">
      <c r="A43">
        <v>1033</v>
      </c>
      <c r="B43">
        <v>1172</v>
      </c>
      <c r="C43">
        <v>983</v>
      </c>
    </row>
    <row r="44" spans="1:3" x14ac:dyDescent="0.2">
      <c r="A44">
        <v>1043</v>
      </c>
      <c r="B44">
        <v>1151</v>
      </c>
      <c r="C44">
        <v>959</v>
      </c>
    </row>
    <row r="45" spans="1:3" x14ac:dyDescent="0.2">
      <c r="A45">
        <v>1013</v>
      </c>
      <c r="B45">
        <v>1155</v>
      </c>
      <c r="C45">
        <v>966</v>
      </c>
    </row>
    <row r="46" spans="1:3" x14ac:dyDescent="0.2">
      <c r="A46">
        <v>1006</v>
      </c>
      <c r="B46">
        <v>1135</v>
      </c>
      <c r="C46">
        <v>933</v>
      </c>
    </row>
    <row r="47" spans="1:3" x14ac:dyDescent="0.2">
      <c r="A47">
        <v>977</v>
      </c>
      <c r="B47">
        <v>1149</v>
      </c>
      <c r="C47">
        <v>1012</v>
      </c>
    </row>
    <row r="48" spans="1:3" x14ac:dyDescent="0.2">
      <c r="A48">
        <v>1042</v>
      </c>
      <c r="B48">
        <v>974</v>
      </c>
      <c r="C48">
        <v>933</v>
      </c>
    </row>
    <row r="49" spans="1:3" x14ac:dyDescent="0.2">
      <c r="A49">
        <v>1000</v>
      </c>
      <c r="B49">
        <v>1157</v>
      </c>
      <c r="C49">
        <v>939</v>
      </c>
    </row>
    <row r="50" spans="1:3" x14ac:dyDescent="0.2">
      <c r="A50">
        <v>986</v>
      </c>
      <c r="B50">
        <v>1120</v>
      </c>
      <c r="C50">
        <v>934</v>
      </c>
    </row>
    <row r="51" spans="1:3" x14ac:dyDescent="0.2">
      <c r="A51">
        <v>983</v>
      </c>
      <c r="B51">
        <v>1111</v>
      </c>
      <c r="C51">
        <v>934</v>
      </c>
    </row>
    <row r="52" spans="1:3" x14ac:dyDescent="0.2">
      <c r="A52">
        <v>969</v>
      </c>
      <c r="B52">
        <v>1140</v>
      </c>
      <c r="C52">
        <v>981</v>
      </c>
    </row>
    <row r="53" spans="1:3" x14ac:dyDescent="0.2">
      <c r="A53">
        <v>1007</v>
      </c>
      <c r="B53">
        <v>1154</v>
      </c>
      <c r="C53">
        <v>750</v>
      </c>
    </row>
    <row r="54" spans="1:3" x14ac:dyDescent="0.2">
      <c r="A54">
        <v>1019</v>
      </c>
      <c r="B54">
        <v>1156</v>
      </c>
      <c r="C54">
        <v>944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77D8-D4AE-4552-9B7B-944BD3657D65}">
  <dimension ref="A1:D54"/>
  <sheetViews>
    <sheetView tabSelected="1" workbookViewId="0">
      <selection activeCell="D56" sqref="A1:D56"/>
    </sheetView>
  </sheetViews>
  <sheetFormatPr baseColWidth="10" defaultColWidth="8.83203125" defaultRowHeight="15" x14ac:dyDescent="0.2"/>
  <cols>
    <col min="1" max="1" width="11" bestFit="1" customWidth="1" collapsed="1"/>
    <col min="2" max="2" width="13.1640625" bestFit="1" customWidth="1" collapsed="1"/>
    <col min="3" max="3" width="11" bestFit="1" customWidth="1" collapsed="1"/>
    <col min="4" max="4" width="10.33203125" bestFit="1" customWidth="1" collapsed="1"/>
  </cols>
  <sheetData>
    <row r="1" spans="1:4" ht="16" thickBot="1" x14ac:dyDescent="0.25">
      <c r="A1" s="1" t="s">
        <v>3</v>
      </c>
      <c r="B1" s="1" t="s">
        <v>4</v>
      </c>
      <c r="C1" s="1" t="s">
        <v>5</v>
      </c>
      <c r="D1" s="2"/>
    </row>
    <row r="2" spans="1:4" ht="16" thickBot="1" x14ac:dyDescent="0.25">
      <c r="A2" s="3">
        <f>MEDIAN(A5:A54)</f>
        <v>1056.5</v>
      </c>
      <c r="B2" s="4">
        <f>MEDIAN(B5:B54)</f>
        <v>1190</v>
      </c>
      <c r="C2" s="5">
        <f>MEDIAN(C5:C54)</f>
        <v>1000</v>
      </c>
      <c r="D2" s="1" t="s">
        <v>0</v>
      </c>
    </row>
    <row r="3" spans="1:4" ht="16" thickBot="1" x14ac:dyDescent="0.25">
      <c r="A3" s="6">
        <f>VAR(A5:A54)</f>
        <v>4723.6734693877552</v>
      </c>
      <c r="B3" s="7">
        <f>VAR(B5:B54)</f>
        <v>3171.4387755102039</v>
      </c>
      <c r="C3" s="8">
        <f>VAR(C5:C54)</f>
        <v>3733.641224489797</v>
      </c>
      <c r="D3" s="9" t="s">
        <v>1</v>
      </c>
    </row>
    <row r="4" spans="1:4" ht="16" thickBot="1" x14ac:dyDescent="0.25">
      <c r="A4" s="10">
        <f>STDEV(A5:A54)</f>
        <v>68.728985656619102</v>
      </c>
      <c r="B4" s="11">
        <f>STDEV(B5:B54)</f>
        <v>56.315528724413163</v>
      </c>
      <c r="C4" s="12">
        <f>STDEV(C5:C54)</f>
        <v>61.103528740080115</v>
      </c>
      <c r="D4" s="1" t="s">
        <v>2</v>
      </c>
    </row>
    <row r="5" spans="1:4" x14ac:dyDescent="0.2">
      <c r="A5">
        <v>994</v>
      </c>
      <c r="B5">
        <v>1165</v>
      </c>
      <c r="C5">
        <v>968</v>
      </c>
    </row>
    <row r="6" spans="1:4" x14ac:dyDescent="0.2">
      <c r="A6">
        <v>1006</v>
      </c>
      <c r="B6">
        <v>1160</v>
      </c>
      <c r="C6">
        <v>968</v>
      </c>
    </row>
    <row r="7" spans="1:4" x14ac:dyDescent="0.2">
      <c r="A7">
        <v>1003</v>
      </c>
      <c r="B7">
        <v>1201</v>
      </c>
      <c r="C7">
        <v>993</v>
      </c>
    </row>
    <row r="8" spans="1:4" x14ac:dyDescent="0.2">
      <c r="A8">
        <v>1009</v>
      </c>
      <c r="B8">
        <v>948</v>
      </c>
      <c r="C8">
        <v>971</v>
      </c>
    </row>
    <row r="9" spans="1:4" x14ac:dyDescent="0.2">
      <c r="A9">
        <v>1035</v>
      </c>
      <c r="B9">
        <v>1171</v>
      </c>
      <c r="C9">
        <v>976</v>
      </c>
    </row>
    <row r="10" spans="1:4" x14ac:dyDescent="0.2">
      <c r="A10">
        <v>1008</v>
      </c>
      <c r="B10">
        <v>1166</v>
      </c>
      <c r="C10">
        <v>973</v>
      </c>
    </row>
    <row r="11" spans="1:4" x14ac:dyDescent="0.2">
      <c r="A11">
        <v>1003</v>
      </c>
      <c r="B11">
        <v>1157</v>
      </c>
      <c r="C11">
        <v>973</v>
      </c>
    </row>
    <row r="12" spans="1:4" x14ac:dyDescent="0.2">
      <c r="A12">
        <v>1012</v>
      </c>
      <c r="B12">
        <v>1167</v>
      </c>
      <c r="C12">
        <v>985</v>
      </c>
    </row>
    <row r="13" spans="1:4" x14ac:dyDescent="0.2">
      <c r="A13">
        <v>801</v>
      </c>
      <c r="B13">
        <v>1176</v>
      </c>
      <c r="C13">
        <v>972</v>
      </c>
    </row>
    <row r="14" spans="1:4" x14ac:dyDescent="0.2">
      <c r="A14">
        <v>1004</v>
      </c>
      <c r="B14">
        <v>1172</v>
      </c>
      <c r="C14">
        <v>970</v>
      </c>
    </row>
    <row r="15" spans="1:4" x14ac:dyDescent="0.2">
      <c r="A15">
        <v>914</v>
      </c>
      <c r="B15">
        <v>1263</v>
      </c>
      <c r="C15">
        <v>1083</v>
      </c>
    </row>
    <row r="16" spans="1:4" x14ac:dyDescent="0.2">
      <c r="A16">
        <v>1119</v>
      </c>
      <c r="B16">
        <v>1288</v>
      </c>
      <c r="C16">
        <v>1089</v>
      </c>
    </row>
    <row r="17" spans="1:3" x14ac:dyDescent="0.2">
      <c r="A17">
        <v>1123</v>
      </c>
      <c r="B17">
        <v>1258</v>
      </c>
      <c r="C17">
        <v>851</v>
      </c>
    </row>
    <row r="18" spans="1:3" x14ac:dyDescent="0.2">
      <c r="A18">
        <v>1134</v>
      </c>
      <c r="B18">
        <v>1247</v>
      </c>
      <c r="C18">
        <v>1059</v>
      </c>
    </row>
    <row r="19" spans="1:3" x14ac:dyDescent="0.2">
      <c r="A19">
        <v>1077</v>
      </c>
      <c r="B19">
        <v>1249</v>
      </c>
      <c r="C19">
        <v>1046</v>
      </c>
    </row>
    <row r="20" spans="1:3" x14ac:dyDescent="0.2">
      <c r="A20">
        <v>1121</v>
      </c>
      <c r="B20">
        <v>1258</v>
      </c>
      <c r="C20">
        <v>1020</v>
      </c>
    </row>
    <row r="21" spans="1:3" x14ac:dyDescent="0.2">
      <c r="A21">
        <v>1093</v>
      </c>
      <c r="B21">
        <v>1258</v>
      </c>
      <c r="C21">
        <v>1051</v>
      </c>
    </row>
    <row r="22" spans="1:3" x14ac:dyDescent="0.2">
      <c r="A22">
        <v>1106</v>
      </c>
      <c r="B22">
        <v>1110</v>
      </c>
      <c r="C22">
        <v>1070</v>
      </c>
    </row>
    <row r="23" spans="1:3" x14ac:dyDescent="0.2">
      <c r="A23">
        <v>1112</v>
      </c>
      <c r="B23">
        <v>1265</v>
      </c>
      <c r="C23">
        <v>1051</v>
      </c>
    </row>
    <row r="24" spans="1:3" x14ac:dyDescent="0.2">
      <c r="A24">
        <v>1112</v>
      </c>
      <c r="B24">
        <v>1277</v>
      </c>
      <c r="C24">
        <v>1079</v>
      </c>
    </row>
    <row r="25" spans="1:3" x14ac:dyDescent="0.2">
      <c r="A25">
        <v>1128</v>
      </c>
      <c r="B25">
        <v>1279</v>
      </c>
      <c r="C25">
        <v>1074</v>
      </c>
    </row>
    <row r="26" spans="1:3" x14ac:dyDescent="0.2">
      <c r="A26">
        <v>1078</v>
      </c>
      <c r="B26">
        <v>1198</v>
      </c>
      <c r="C26">
        <v>1031</v>
      </c>
    </row>
    <row r="27" spans="1:3" x14ac:dyDescent="0.2">
      <c r="A27">
        <v>1056</v>
      </c>
      <c r="B27">
        <v>1155</v>
      </c>
      <c r="C27">
        <v>956</v>
      </c>
    </row>
    <row r="28" spans="1:3" x14ac:dyDescent="0.2">
      <c r="A28">
        <v>996</v>
      </c>
      <c r="B28">
        <v>1197</v>
      </c>
      <c r="C28">
        <v>1009</v>
      </c>
    </row>
    <row r="29" spans="1:3" x14ac:dyDescent="0.2">
      <c r="A29">
        <v>1057</v>
      </c>
      <c r="B29">
        <v>1146</v>
      </c>
      <c r="C29">
        <v>960</v>
      </c>
    </row>
    <row r="30" spans="1:3" x14ac:dyDescent="0.2">
      <c r="A30">
        <v>1026</v>
      </c>
      <c r="B30">
        <v>1179</v>
      </c>
      <c r="C30">
        <v>1004</v>
      </c>
    </row>
    <row r="31" spans="1:3" x14ac:dyDescent="0.2">
      <c r="A31">
        <v>1042</v>
      </c>
      <c r="B31">
        <v>1158</v>
      </c>
      <c r="C31">
        <v>956</v>
      </c>
    </row>
    <row r="32" spans="1:3" x14ac:dyDescent="0.2">
      <c r="A32">
        <v>1065</v>
      </c>
      <c r="B32">
        <v>1198</v>
      </c>
      <c r="C32">
        <v>977</v>
      </c>
    </row>
    <row r="33" spans="1:3" x14ac:dyDescent="0.2">
      <c r="A33">
        <v>1059</v>
      </c>
      <c r="B33">
        <v>1177</v>
      </c>
      <c r="C33">
        <v>998</v>
      </c>
    </row>
    <row r="34" spans="1:3" x14ac:dyDescent="0.2">
      <c r="A34">
        <v>1000</v>
      </c>
      <c r="B34">
        <v>1183</v>
      </c>
      <c r="C34">
        <v>997</v>
      </c>
    </row>
    <row r="35" spans="1:3" x14ac:dyDescent="0.2">
      <c r="A35">
        <v>1017</v>
      </c>
      <c r="B35">
        <v>1188</v>
      </c>
      <c r="C35">
        <v>1013</v>
      </c>
    </row>
    <row r="36" spans="1:3" x14ac:dyDescent="0.2">
      <c r="A36">
        <v>1072</v>
      </c>
      <c r="B36">
        <v>1179</v>
      </c>
      <c r="C36">
        <v>1046</v>
      </c>
    </row>
    <row r="37" spans="1:3" x14ac:dyDescent="0.2">
      <c r="A37">
        <v>1062</v>
      </c>
      <c r="B37">
        <v>1178</v>
      </c>
      <c r="C37">
        <v>1082</v>
      </c>
    </row>
    <row r="38" spans="1:3" x14ac:dyDescent="0.2">
      <c r="A38">
        <v>1126</v>
      </c>
      <c r="B38">
        <v>1238</v>
      </c>
      <c r="C38">
        <v>1074</v>
      </c>
    </row>
    <row r="39" spans="1:3" x14ac:dyDescent="0.2">
      <c r="A39">
        <v>1122</v>
      </c>
      <c r="B39">
        <v>1210</v>
      </c>
      <c r="C39">
        <v>981</v>
      </c>
    </row>
    <row r="40" spans="1:3" x14ac:dyDescent="0.2">
      <c r="A40">
        <v>1006</v>
      </c>
      <c r="B40">
        <v>1192</v>
      </c>
      <c r="C40">
        <v>1015</v>
      </c>
    </row>
    <row r="41" spans="1:3" x14ac:dyDescent="0.2">
      <c r="A41">
        <v>823</v>
      </c>
      <c r="B41">
        <v>1194</v>
      </c>
      <c r="C41">
        <v>1002</v>
      </c>
    </row>
    <row r="42" spans="1:3" x14ac:dyDescent="0.2">
      <c r="A42">
        <v>1070</v>
      </c>
      <c r="B42">
        <v>1195</v>
      </c>
      <c r="C42">
        <v>1023</v>
      </c>
    </row>
    <row r="43" spans="1:3" x14ac:dyDescent="0.2">
      <c r="A43">
        <v>1067</v>
      </c>
      <c r="B43">
        <v>1200</v>
      </c>
      <c r="C43">
        <v>1006</v>
      </c>
    </row>
    <row r="44" spans="1:3" x14ac:dyDescent="0.2">
      <c r="A44">
        <v>1077</v>
      </c>
      <c r="B44">
        <v>1242</v>
      </c>
      <c r="C44">
        <v>980</v>
      </c>
    </row>
    <row r="45" spans="1:3" x14ac:dyDescent="0.2">
      <c r="A45">
        <v>1014</v>
      </c>
      <c r="B45">
        <v>1175</v>
      </c>
      <c r="C45">
        <v>786</v>
      </c>
    </row>
    <row r="46" spans="1:3" x14ac:dyDescent="0.2">
      <c r="A46">
        <v>1030</v>
      </c>
      <c r="B46">
        <v>1141</v>
      </c>
      <c r="C46">
        <v>954</v>
      </c>
    </row>
    <row r="47" spans="1:3" x14ac:dyDescent="0.2">
      <c r="A47">
        <v>1005</v>
      </c>
      <c r="B47">
        <v>1165</v>
      </c>
      <c r="C47">
        <v>969</v>
      </c>
    </row>
    <row r="48" spans="1:3" x14ac:dyDescent="0.2">
      <c r="A48">
        <v>981</v>
      </c>
      <c r="B48">
        <v>1142</v>
      </c>
      <c r="C48">
        <v>965</v>
      </c>
    </row>
    <row r="49" spans="1:3" x14ac:dyDescent="0.2">
      <c r="A49">
        <v>981</v>
      </c>
      <c r="B49">
        <v>1140</v>
      </c>
      <c r="C49">
        <v>1041</v>
      </c>
    </row>
    <row r="50" spans="1:3" x14ac:dyDescent="0.2">
      <c r="A50">
        <v>1072</v>
      </c>
      <c r="B50">
        <v>1158</v>
      </c>
      <c r="C50">
        <v>977</v>
      </c>
    </row>
    <row r="51" spans="1:3" x14ac:dyDescent="0.2">
      <c r="A51">
        <v>1032</v>
      </c>
      <c r="B51">
        <v>1248</v>
      </c>
      <c r="C51">
        <v>1113</v>
      </c>
    </row>
    <row r="52" spans="1:3" x14ac:dyDescent="0.2">
      <c r="A52">
        <v>1098</v>
      </c>
      <c r="B52">
        <v>1248</v>
      </c>
      <c r="C52">
        <v>1026</v>
      </c>
    </row>
    <row r="53" spans="1:3" x14ac:dyDescent="0.2">
      <c r="A53">
        <v>1111</v>
      </c>
      <c r="B53">
        <v>1238</v>
      </c>
      <c r="C53">
        <v>1051</v>
      </c>
    </row>
    <row r="54" spans="1:3" x14ac:dyDescent="0.2">
      <c r="A54">
        <v>1071</v>
      </c>
      <c r="B54">
        <v>1228</v>
      </c>
      <c r="C54">
        <v>859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72F-1108-4B8A-8B76-F182763D916B}">
  <dimension ref="A1:D101"/>
  <sheetViews>
    <sheetView tabSelected="1" workbookViewId="0">
      <selection activeCell="D56" sqref="A1:D56"/>
    </sheetView>
  </sheetViews>
  <sheetFormatPr baseColWidth="10" defaultColWidth="8.83203125" defaultRowHeight="15" x14ac:dyDescent="0.2"/>
  <sheetData>
    <row r="1" spans="1:4" ht="16" thickBot="1" x14ac:dyDescent="0.25">
      <c r="A1" s="13" t="s">
        <v>6</v>
      </c>
      <c r="B1" s="13" t="s">
        <v>3</v>
      </c>
      <c r="C1" s="13" t="s">
        <v>4</v>
      </c>
      <c r="D1" s="13" t="s">
        <v>5</v>
      </c>
    </row>
    <row r="2" spans="1:4" ht="16" thickBot="1" x14ac:dyDescent="0.25">
      <c r="A2" s="13">
        <f>ROUNDDOWN(100*(1.116^(ROW()-2)),0)</f>
        <v>100</v>
      </c>
      <c r="B2" s="14" cm="1">
        <f t="array" aca="1" ref="B2" ca="1">INDIRECT($A2&amp;"!A2")</f>
        <v>82</v>
      </c>
      <c r="C2" s="14" cm="1">
        <f t="array" aca="1" ref="C2" ca="1">INDIRECT($A2&amp;"!B2")</f>
        <v>115.5</v>
      </c>
      <c r="D2" s="14" cm="1">
        <f t="array" aca="1" ref="D2" ca="1">INDIRECT($A2&amp;"!C2")</f>
        <v>104.5</v>
      </c>
    </row>
    <row r="3" spans="1:4" ht="16" thickBot="1" x14ac:dyDescent="0.25">
      <c r="A3" s="13">
        <f>ROUNDDOWN(100*(1.116^(ROW()-2)),0)</f>
        <v>111</v>
      </c>
      <c r="B3" s="14" cm="1">
        <f t="array" aca="1" ref="B3" ca="1">INDIRECT($A3&amp;"!A2")</f>
        <v>71</v>
      </c>
      <c r="C3" s="14" cm="1">
        <f t="array" aca="1" ref="C3" ca="1">INDIRECT($A3&amp;"!B2")</f>
        <v>103</v>
      </c>
      <c r="D3" s="14" cm="1">
        <f t="array" aca="1" ref="D3" ca="1">INDIRECT($A3&amp;"!C2")</f>
        <v>80</v>
      </c>
    </row>
    <row r="4" spans="1:4" ht="16" thickBot="1" x14ac:dyDescent="0.25">
      <c r="A4" s="13">
        <f>ROUNDDOWN(100*(1.116^(ROW()-2)),0)</f>
        <v>124</v>
      </c>
      <c r="B4" s="14" cm="1">
        <f t="array" aca="1" ref="B4" ca="1">INDIRECT($A4&amp;"!A2")</f>
        <v>74.5</v>
      </c>
      <c r="C4" s="14" cm="1">
        <f t="array" aca="1" ref="C4" ca="1">INDIRECT($A4&amp;"!B2")</f>
        <v>112</v>
      </c>
      <c r="D4" s="14" cm="1">
        <f t="array" aca="1" ref="D4" ca="1">INDIRECT($A4&amp;"!C2")</f>
        <v>90.5</v>
      </c>
    </row>
    <row r="5" spans="1:4" ht="16" thickBot="1" x14ac:dyDescent="0.25">
      <c r="A5" s="13">
        <f>ROUNDDOWN(100*(1.116^(ROW()-2)),0)</f>
        <v>138</v>
      </c>
      <c r="B5" s="14" cm="1">
        <f t="array" aca="1" ref="B5" ca="1">INDIRECT($A5&amp;"!A2")</f>
        <v>83</v>
      </c>
      <c r="C5" s="14" cm="1">
        <f t="array" aca="1" ref="C5" ca="1">INDIRECT($A5&amp;"!B2")</f>
        <v>116.5</v>
      </c>
      <c r="D5" s="14" cm="1">
        <f t="array" aca="1" ref="D5" ca="1">INDIRECT($A5&amp;"!C2")</f>
        <v>99</v>
      </c>
    </row>
    <row r="6" spans="1:4" ht="16" thickBot="1" x14ac:dyDescent="0.25">
      <c r="A6" s="13">
        <f>ROUNDDOWN(100*(1.116^(ROW()-2)),0)</f>
        <v>155</v>
      </c>
      <c r="B6" s="14" cm="1">
        <f t="array" aca="1" ref="B6" ca="1">INDIRECT($A6&amp;"!A2")</f>
        <v>75</v>
      </c>
      <c r="C6" s="14" cm="1">
        <f t="array" aca="1" ref="C6" ca="1">INDIRECT($A6&amp;"!B2")</f>
        <v>109</v>
      </c>
      <c r="D6" s="14" cm="1">
        <f t="array" aca="1" ref="D6" ca="1">INDIRECT($A6&amp;"!C2")</f>
        <v>93</v>
      </c>
    </row>
    <row r="7" spans="1:4" ht="16" thickBot="1" x14ac:dyDescent="0.25">
      <c r="A7" s="13">
        <f>ROUNDDOWN(100*(1.116^(ROW()-2)),0)</f>
        <v>173</v>
      </c>
      <c r="B7" s="14" cm="1">
        <f t="array" aca="1" ref="B7" ca="1">INDIRECT($A7&amp;"!A2")</f>
        <v>84</v>
      </c>
      <c r="C7" s="14" cm="1">
        <f t="array" aca="1" ref="C7" ca="1">INDIRECT($A7&amp;"!B2")</f>
        <v>130</v>
      </c>
      <c r="D7" s="14" cm="1">
        <f t="array" aca="1" ref="D7" ca="1">INDIRECT($A7&amp;"!C2")</f>
        <v>108</v>
      </c>
    </row>
    <row r="8" spans="1:4" ht="16" thickBot="1" x14ac:dyDescent="0.25">
      <c r="A8" s="13">
        <f>ROUNDDOWN(100*(1.116^(ROW()-2)),0)</f>
        <v>193</v>
      </c>
      <c r="B8" s="14" cm="1">
        <f t="array" aca="1" ref="B8" ca="1">INDIRECT($A8&amp;"!A2")</f>
        <v>83</v>
      </c>
      <c r="C8" s="14" cm="1">
        <f t="array" aca="1" ref="C8" ca="1">INDIRECT($A8&amp;"!B2")</f>
        <v>123</v>
      </c>
      <c r="D8" s="14" cm="1">
        <f t="array" aca="1" ref="D8" ca="1">INDIRECT($A8&amp;"!C2")</f>
        <v>102</v>
      </c>
    </row>
    <row r="9" spans="1:4" ht="16" thickBot="1" x14ac:dyDescent="0.25">
      <c r="A9" s="13">
        <f>ROUNDDOWN(100*(1.116^(ROW()-2)),0)</f>
        <v>215</v>
      </c>
      <c r="B9" s="14" cm="1">
        <f t="array" aca="1" ref="B9" ca="1">INDIRECT($A9&amp;"!A2")</f>
        <v>86.5</v>
      </c>
      <c r="C9" s="14" cm="1">
        <f t="array" aca="1" ref="C9" ca="1">INDIRECT($A9&amp;"!B2")</f>
        <v>127</v>
      </c>
      <c r="D9" s="14" cm="1">
        <f t="array" aca="1" ref="D9" ca="1">INDIRECT($A9&amp;"!C2")</f>
        <v>108</v>
      </c>
    </row>
    <row r="10" spans="1:4" ht="16" thickBot="1" x14ac:dyDescent="0.25">
      <c r="A10" s="13">
        <f>ROUNDDOWN(100*(1.116^(ROW()-2)),0)</f>
        <v>240</v>
      </c>
      <c r="B10" s="14" cm="1">
        <f t="array" aca="1" ref="B10" ca="1">INDIRECT($A10&amp;"!A2")</f>
        <v>111</v>
      </c>
      <c r="C10" s="14" cm="1">
        <f t="array" aca="1" ref="C10" ca="1">INDIRECT($A10&amp;"!B2")</f>
        <v>153.5</v>
      </c>
      <c r="D10" s="14" cm="1">
        <f t="array" aca="1" ref="D10" ca="1">INDIRECT($A10&amp;"!C2")</f>
        <v>131</v>
      </c>
    </row>
    <row r="11" spans="1:4" ht="16" thickBot="1" x14ac:dyDescent="0.25">
      <c r="A11" s="13">
        <f>ROUNDDOWN(100*(1.116^(ROW()-2)),0)</f>
        <v>268</v>
      </c>
      <c r="B11" s="14" cm="1">
        <f t="array" aca="1" ref="B11" ca="1">INDIRECT($A11&amp;"!A2")</f>
        <v>97</v>
      </c>
      <c r="C11" s="14" cm="1">
        <f t="array" aca="1" ref="C11" ca="1">INDIRECT($A11&amp;"!B2")</f>
        <v>135.5</v>
      </c>
      <c r="D11" s="14" cm="1">
        <f t="array" aca="1" ref="D11" ca="1">INDIRECT($A11&amp;"!C2")</f>
        <v>118</v>
      </c>
    </row>
    <row r="12" spans="1:4" ht="16" thickBot="1" x14ac:dyDescent="0.25">
      <c r="A12" s="13">
        <f>ROUNDDOWN(100*(1.116^(ROW()-2)),0)</f>
        <v>299</v>
      </c>
      <c r="B12" s="14" cm="1">
        <f t="array" aca="1" ref="B12" ca="1">INDIRECT($A12&amp;"!A2")</f>
        <v>110</v>
      </c>
      <c r="C12" s="14" cm="1">
        <f t="array" aca="1" ref="C12" ca="1">INDIRECT($A12&amp;"!B2")</f>
        <v>156.5</v>
      </c>
      <c r="D12" s="14" cm="1">
        <f t="array" aca="1" ref="D12" ca="1">INDIRECT($A12&amp;"!C2")</f>
        <v>135</v>
      </c>
    </row>
    <row r="13" spans="1:4" ht="16" thickBot="1" x14ac:dyDescent="0.25">
      <c r="A13" s="13">
        <f>ROUNDDOWN(100*(1.116^(ROW()-2)),0)</f>
        <v>334</v>
      </c>
      <c r="B13" s="14" cm="1">
        <f t="array" aca="1" ref="B13" ca="1">INDIRECT($A13&amp;"!A2")</f>
        <v>103</v>
      </c>
      <c r="C13" s="14" cm="1">
        <f t="array" aca="1" ref="C13" ca="1">INDIRECT($A13&amp;"!B2")</f>
        <v>142</v>
      </c>
      <c r="D13" s="14" cm="1">
        <f t="array" aca="1" ref="D13" ca="1">INDIRECT($A13&amp;"!C2")</f>
        <v>124</v>
      </c>
    </row>
    <row r="14" spans="1:4" ht="16" thickBot="1" x14ac:dyDescent="0.25">
      <c r="A14" s="13">
        <f>ROUNDDOWN(100*(1.116^(ROW()-2)),0)</f>
        <v>373</v>
      </c>
      <c r="B14" s="14" cm="1">
        <f t="array" aca="1" ref="B14" ca="1">INDIRECT($A14&amp;"!A2")</f>
        <v>118</v>
      </c>
      <c r="C14" s="14" cm="1">
        <f t="array" aca="1" ref="C14" ca="1">INDIRECT($A14&amp;"!B2")</f>
        <v>163</v>
      </c>
      <c r="D14" s="14" cm="1">
        <f t="array" aca="1" ref="D14" ca="1">INDIRECT($A14&amp;"!C2")</f>
        <v>139.5</v>
      </c>
    </row>
    <row r="15" spans="1:4" ht="16" thickBot="1" x14ac:dyDescent="0.25">
      <c r="A15" s="13">
        <f>ROUNDDOWN(100*(1.116^(ROW()-2)),0)</f>
        <v>416</v>
      </c>
      <c r="B15" s="14" cm="1">
        <f t="array" aca="1" ref="B15" ca="1">INDIRECT($A15&amp;"!A2")</f>
        <v>109.5</v>
      </c>
      <c r="C15" s="14" cm="1">
        <f t="array" aca="1" ref="C15" ca="1">INDIRECT($A15&amp;"!B2")</f>
        <v>155.5</v>
      </c>
      <c r="D15" s="14" cm="1">
        <f t="array" aca="1" ref="D15" ca="1">INDIRECT($A15&amp;"!C2")</f>
        <v>134</v>
      </c>
    </row>
    <row r="16" spans="1:4" ht="16" thickBot="1" x14ac:dyDescent="0.25">
      <c r="A16" s="13">
        <f>ROUNDDOWN(100*(1.116^(ROW()-2)),0)</f>
        <v>464</v>
      </c>
      <c r="B16" s="14" cm="1">
        <f t="array" aca="1" ref="B16" ca="1">INDIRECT($A16&amp;"!A2")</f>
        <v>122</v>
      </c>
      <c r="C16" s="14" cm="1">
        <f t="array" aca="1" ref="C16" ca="1">INDIRECT($A16&amp;"!B2")</f>
        <v>164</v>
      </c>
      <c r="D16" s="14" cm="1">
        <f t="array" aca="1" ref="D16" ca="1">INDIRECT($A16&amp;"!C2")</f>
        <v>142</v>
      </c>
    </row>
    <row r="17" spans="1:4" ht="16" thickBot="1" x14ac:dyDescent="0.25">
      <c r="A17" s="13">
        <f>ROUNDDOWN(100*(1.116^(ROW()-2)),0)</f>
        <v>518</v>
      </c>
      <c r="B17" s="14" cm="1">
        <f t="array" aca="1" ref="B17" ca="1">INDIRECT($A17&amp;"!A2")</f>
        <v>123</v>
      </c>
      <c r="C17" s="14" cm="1">
        <f t="array" aca="1" ref="C17" ca="1">INDIRECT($A17&amp;"!B2")</f>
        <v>171</v>
      </c>
      <c r="D17" s="14" cm="1">
        <f t="array" aca="1" ref="D17" ca="1">INDIRECT($A17&amp;"!C2")</f>
        <v>141</v>
      </c>
    </row>
    <row r="18" spans="1:4" ht="16" thickBot="1" x14ac:dyDescent="0.25">
      <c r="A18" s="13">
        <f>ROUNDDOWN(100*(1.116^(ROW()-2)),0)</f>
        <v>578</v>
      </c>
      <c r="B18" s="14" cm="1">
        <f t="array" aca="1" ref="B18" ca="1">INDIRECT($A18&amp;"!A2")</f>
        <v>118.5</v>
      </c>
      <c r="C18" s="14" cm="1">
        <f t="array" aca="1" ref="C18" ca="1">INDIRECT($A18&amp;"!B2")</f>
        <v>168.5</v>
      </c>
      <c r="D18" s="14" cm="1">
        <f t="array" aca="1" ref="D18" ca="1">INDIRECT($A18&amp;"!C2")</f>
        <v>146</v>
      </c>
    </row>
    <row r="19" spans="1:4" ht="16" thickBot="1" x14ac:dyDescent="0.25">
      <c r="A19" s="13">
        <f>ROUNDDOWN(100*(1.116^(ROW()-2)),0)</f>
        <v>646</v>
      </c>
      <c r="B19" s="14" cm="1">
        <f t="array" aca="1" ref="B19" ca="1">INDIRECT($A19&amp;"!A2")</f>
        <v>124.5</v>
      </c>
      <c r="C19" s="14" cm="1">
        <f t="array" aca="1" ref="C19" ca="1">INDIRECT($A19&amp;"!B2")</f>
        <v>171</v>
      </c>
      <c r="D19" s="14" cm="1">
        <f t="array" aca="1" ref="D19" ca="1">INDIRECT($A19&amp;"!C2")</f>
        <v>149</v>
      </c>
    </row>
    <row r="20" spans="1:4" ht="16" thickBot="1" x14ac:dyDescent="0.25">
      <c r="A20" s="13">
        <f>ROUNDDOWN(100*(1.116^(ROW()-2)),0)</f>
        <v>721</v>
      </c>
      <c r="B20" s="14" cm="1">
        <f t="array" aca="1" ref="B20" ca="1">INDIRECT($A20&amp;"!A2")</f>
        <v>122.5</v>
      </c>
      <c r="C20" s="14" cm="1">
        <f t="array" aca="1" ref="C20" ca="1">INDIRECT($A20&amp;"!B2")</f>
        <v>170</v>
      </c>
      <c r="D20" s="14" cm="1">
        <f t="array" aca="1" ref="D20" ca="1">INDIRECT($A20&amp;"!C2")</f>
        <v>146.5</v>
      </c>
    </row>
    <row r="21" spans="1:4" ht="16" thickBot="1" x14ac:dyDescent="0.25">
      <c r="A21" s="13">
        <f>ROUNDDOWN(100*(1.116^(ROW()-2)),0)</f>
        <v>804</v>
      </c>
      <c r="B21" s="14" cm="1">
        <f t="array" aca="1" ref="B21" ca="1">INDIRECT($A21&amp;"!A2")</f>
        <v>131.5</v>
      </c>
      <c r="C21" s="14" cm="1">
        <f t="array" aca="1" ref="C21" ca="1">INDIRECT($A21&amp;"!B2")</f>
        <v>175.5</v>
      </c>
      <c r="D21" s="14" cm="1">
        <f t="array" aca="1" ref="D21" ca="1">INDIRECT($A21&amp;"!C2")</f>
        <v>151</v>
      </c>
    </row>
    <row r="22" spans="1:4" ht="16" thickBot="1" x14ac:dyDescent="0.25">
      <c r="A22" s="13">
        <f>ROUNDDOWN(100*(1.116^(ROW()-2)),0)</f>
        <v>898</v>
      </c>
      <c r="B22" s="14" cm="1">
        <f t="array" aca="1" ref="B22" ca="1">INDIRECT($A22&amp;"!A2")</f>
        <v>132</v>
      </c>
      <c r="C22" s="14" cm="1">
        <f t="array" aca="1" ref="C22" ca="1">INDIRECT($A22&amp;"!B2")</f>
        <v>176.5</v>
      </c>
      <c r="D22" s="14" cm="1">
        <f t="array" aca="1" ref="D22" ca="1">INDIRECT($A22&amp;"!C2")</f>
        <v>152</v>
      </c>
    </row>
    <row r="23" spans="1:4" ht="16" thickBot="1" x14ac:dyDescent="0.25">
      <c r="A23" s="13">
        <f>ROUNDDOWN(100*(1.116^(ROW()-2)),0)</f>
        <v>1002</v>
      </c>
      <c r="B23" s="14" cm="1">
        <f t="array" aca="1" ref="B23" ca="1">INDIRECT($A23&amp;"!A2")</f>
        <v>125</v>
      </c>
      <c r="C23" s="14" cm="1">
        <f t="array" aca="1" ref="C23" ca="1">INDIRECT($A23&amp;"!B2")</f>
        <v>171</v>
      </c>
      <c r="D23" s="14" cm="1">
        <f t="array" aca="1" ref="D23" ca="1">INDIRECT($A23&amp;"!C2")</f>
        <v>146</v>
      </c>
    </row>
    <row r="24" spans="1:4" ht="16" thickBot="1" x14ac:dyDescent="0.25">
      <c r="A24" s="13">
        <f>ROUNDDOWN(100*(1.116^(ROW()-2)),0)</f>
        <v>1118</v>
      </c>
      <c r="B24" s="14" cm="1">
        <f t="array" aca="1" ref="B24" ca="1">INDIRECT($A24&amp;"!A2")</f>
        <v>128.5</v>
      </c>
      <c r="C24" s="14" cm="1">
        <f t="array" aca="1" ref="C24" ca="1">INDIRECT($A24&amp;"!B2")</f>
        <v>175</v>
      </c>
      <c r="D24" s="14" cm="1">
        <f t="array" aca="1" ref="D24" ca="1">INDIRECT($A24&amp;"!C2")</f>
        <v>149</v>
      </c>
    </row>
    <row r="25" spans="1:4" ht="16" thickBot="1" x14ac:dyDescent="0.25">
      <c r="A25" s="13">
        <f>ROUNDDOWN(100*(1.116^(ROW()-2)),0)</f>
        <v>1248</v>
      </c>
      <c r="B25" s="14" cm="1">
        <f t="array" aca="1" ref="B25" ca="1">INDIRECT($A25&amp;"!A2")</f>
        <v>117</v>
      </c>
      <c r="C25" s="14" cm="1">
        <f t="array" aca="1" ref="C25" ca="1">INDIRECT($A25&amp;"!B2")</f>
        <v>161</v>
      </c>
      <c r="D25" s="14" cm="1">
        <f t="array" aca="1" ref="D25" ca="1">INDIRECT($A25&amp;"!C2")</f>
        <v>143.5</v>
      </c>
    </row>
    <row r="26" spans="1:4" ht="16" thickBot="1" x14ac:dyDescent="0.25">
      <c r="A26" s="13">
        <f>ROUNDDOWN(100*(1.116^(ROW()-2)),0)</f>
        <v>1392</v>
      </c>
      <c r="B26" s="14" cm="1">
        <f t="array" aca="1" ref="B26" ca="1">INDIRECT($A26&amp;"!A2")</f>
        <v>131</v>
      </c>
      <c r="C26" s="14" cm="1">
        <f t="array" aca="1" ref="C26" ca="1">INDIRECT($A26&amp;"!B2")</f>
        <v>167</v>
      </c>
      <c r="D26" s="14" cm="1">
        <f t="array" aca="1" ref="D26" ca="1">INDIRECT($A26&amp;"!C2")</f>
        <v>147.5</v>
      </c>
    </row>
    <row r="27" spans="1:4" ht="16" thickBot="1" x14ac:dyDescent="0.25">
      <c r="A27" s="13">
        <f>ROUNDDOWN(100*(1.116^(ROW()-2)),0)</f>
        <v>1554</v>
      </c>
      <c r="B27" s="14" cm="1">
        <f t="array" aca="1" ref="B27" ca="1">INDIRECT($A27&amp;"!A2")</f>
        <v>140</v>
      </c>
      <c r="C27" s="14" cm="1">
        <f t="array" aca="1" ref="C27" ca="1">INDIRECT($A27&amp;"!B2")</f>
        <v>182.5</v>
      </c>
      <c r="D27" s="14" cm="1">
        <f t="array" aca="1" ref="D27" ca="1">INDIRECT($A27&amp;"!C2")</f>
        <v>154</v>
      </c>
    </row>
    <row r="28" spans="1:4" ht="16" thickBot="1" x14ac:dyDescent="0.25">
      <c r="A28" s="13">
        <f>ROUNDDOWN(100*(1.116^(ROW()-2)),0)</f>
        <v>1734</v>
      </c>
      <c r="B28" s="14" cm="1">
        <f t="array" aca="1" ref="B28" ca="1">INDIRECT($A28&amp;"!A2")</f>
        <v>136</v>
      </c>
      <c r="C28" s="14" cm="1">
        <f t="array" aca="1" ref="C28" ca="1">INDIRECT($A28&amp;"!B2")</f>
        <v>183</v>
      </c>
      <c r="D28" s="14" cm="1">
        <f t="array" aca="1" ref="D28" ca="1">INDIRECT($A28&amp;"!C2")</f>
        <v>154</v>
      </c>
    </row>
    <row r="29" spans="1:4" ht="16" thickBot="1" x14ac:dyDescent="0.25">
      <c r="A29" s="13">
        <f>ROUNDDOWN(100*(1.116^(ROW()-2)),0)</f>
        <v>1936</v>
      </c>
      <c r="B29" s="14" cm="1">
        <f t="array" aca="1" ref="B29" ca="1">INDIRECT($A29&amp;"!A2")</f>
        <v>141</v>
      </c>
      <c r="C29" s="14" cm="1">
        <f t="array" aca="1" ref="C29" ca="1">INDIRECT($A29&amp;"!B2")</f>
        <v>188</v>
      </c>
      <c r="D29" s="14" cm="1">
        <f t="array" aca="1" ref="D29" ca="1">INDIRECT($A29&amp;"!C2")</f>
        <v>156.5</v>
      </c>
    </row>
    <row r="30" spans="1:4" ht="16" thickBot="1" x14ac:dyDescent="0.25">
      <c r="A30" s="13">
        <f>ROUNDDOWN(100*(1.116^(ROW()-2)),0)</f>
        <v>2160</v>
      </c>
      <c r="B30" s="14" cm="1">
        <f t="array" aca="1" ref="B30" ca="1">INDIRECT($A30&amp;"!A2")</f>
        <v>143</v>
      </c>
      <c r="C30" s="14" cm="1">
        <f t="array" aca="1" ref="C30" ca="1">INDIRECT($A30&amp;"!B2")</f>
        <v>190.5</v>
      </c>
      <c r="D30" s="14" cm="1">
        <f t="array" aca="1" ref="D30" ca="1">INDIRECT($A30&amp;"!C2")</f>
        <v>160</v>
      </c>
    </row>
    <row r="31" spans="1:4" ht="16" thickBot="1" x14ac:dyDescent="0.25">
      <c r="A31" s="13">
        <f>ROUNDDOWN(100*(1.116^(ROW()-2)),0)</f>
        <v>2411</v>
      </c>
      <c r="B31" s="14" cm="1">
        <f t="array" aca="1" ref="B31" ca="1">INDIRECT($A31&amp;"!A2")</f>
        <v>146</v>
      </c>
      <c r="C31" s="14" cm="1">
        <f t="array" aca="1" ref="C31" ca="1">INDIRECT($A31&amp;"!B2")</f>
        <v>190</v>
      </c>
      <c r="D31" s="14" cm="1">
        <f t="array" aca="1" ref="D31" ca="1">INDIRECT($A31&amp;"!C2")</f>
        <v>160</v>
      </c>
    </row>
    <row r="32" spans="1:4" ht="16" thickBot="1" x14ac:dyDescent="0.25">
      <c r="A32" s="13">
        <f>ROUNDDOWN(100*(1.116^(ROW()-2)),0)</f>
        <v>2691</v>
      </c>
      <c r="B32" s="14" cm="1">
        <f t="array" aca="1" ref="B32" ca="1">INDIRECT($A32&amp;"!A2")</f>
        <v>129.5</v>
      </c>
      <c r="C32" s="14" cm="1">
        <f t="array" aca="1" ref="C32" ca="1">INDIRECT($A32&amp;"!B2")</f>
        <v>173</v>
      </c>
      <c r="D32" s="14" cm="1">
        <f t="array" aca="1" ref="D32" ca="1">INDIRECT($A32&amp;"!C2")</f>
        <v>145</v>
      </c>
    </row>
    <row r="33" spans="1:4" ht="16" thickBot="1" x14ac:dyDescent="0.25">
      <c r="A33" s="13">
        <f>ROUNDDOWN(100*(1.116^(ROW()-2)),0)</f>
        <v>3003</v>
      </c>
      <c r="B33" s="14" cm="1">
        <f t="array" aca="1" ref="B33" ca="1">INDIRECT($A33&amp;"!A2")</f>
        <v>151</v>
      </c>
      <c r="C33" s="14" cm="1">
        <f t="array" aca="1" ref="C33" ca="1">INDIRECT($A33&amp;"!B2")</f>
        <v>194</v>
      </c>
      <c r="D33" s="14" cm="1">
        <f t="array" aca="1" ref="D33" ca="1">INDIRECT($A33&amp;"!C2")</f>
        <v>167</v>
      </c>
    </row>
    <row r="34" spans="1:4" ht="16" thickBot="1" x14ac:dyDescent="0.25">
      <c r="A34" s="13">
        <f>ROUNDDOWN(100*(1.116^(ROW()-2)),0)</f>
        <v>3351</v>
      </c>
      <c r="B34" s="14" cm="1">
        <f t="array" aca="1" ref="B34" ca="1">INDIRECT($A34&amp;"!A2")</f>
        <v>130</v>
      </c>
      <c r="C34" s="14" cm="1">
        <f t="array" aca="1" ref="C34" ca="1">INDIRECT($A34&amp;"!B2")</f>
        <v>167.5</v>
      </c>
      <c r="D34" s="14" cm="1">
        <f t="array" aca="1" ref="D34" ca="1">INDIRECT($A34&amp;"!C2")</f>
        <v>142</v>
      </c>
    </row>
    <row r="35" spans="1:4" ht="16" thickBot="1" x14ac:dyDescent="0.25">
      <c r="A35" s="13">
        <f>ROUNDDOWN(100*(1.116^(ROW()-2)),0)</f>
        <v>3740</v>
      </c>
      <c r="B35" s="14" cm="1">
        <f t="array" aca="1" ref="B35" ca="1">INDIRECT($A35&amp;"!A2")</f>
        <v>145</v>
      </c>
      <c r="C35" s="14" cm="1">
        <f t="array" aca="1" ref="C35" ca="1">INDIRECT($A35&amp;"!B2")</f>
        <v>199</v>
      </c>
      <c r="D35" s="14" cm="1">
        <f t="array" aca="1" ref="D35" ca="1">INDIRECT($A35&amp;"!C2")</f>
        <v>167</v>
      </c>
    </row>
    <row r="36" spans="1:4" ht="16" thickBot="1" x14ac:dyDescent="0.25">
      <c r="A36" s="13">
        <f>ROUNDDOWN(100*(1.116^(ROW()-2)),0)</f>
        <v>4174</v>
      </c>
      <c r="B36" s="14" cm="1">
        <f t="array" aca="1" ref="B36" ca="1">INDIRECT($A36&amp;"!A2")</f>
        <v>140.5</v>
      </c>
      <c r="C36" s="14" cm="1">
        <f t="array" aca="1" ref="C36" ca="1">INDIRECT($A36&amp;"!B2")</f>
        <v>181</v>
      </c>
      <c r="D36" s="14" cm="1">
        <f t="array" aca="1" ref="D36" ca="1">INDIRECT($A36&amp;"!C2")</f>
        <v>163.5</v>
      </c>
    </row>
    <row r="37" spans="1:4" ht="16" thickBot="1" x14ac:dyDescent="0.25">
      <c r="A37" s="13">
        <f>ROUNDDOWN(100*(1.116^(ROW()-2)),0)</f>
        <v>4658</v>
      </c>
      <c r="B37" s="14" cm="1">
        <f t="array" aca="1" ref="B37" ca="1">INDIRECT($A37&amp;"!A2")</f>
        <v>141</v>
      </c>
      <c r="C37" s="14" cm="1">
        <f t="array" aca="1" ref="C37" ca="1">INDIRECT($A37&amp;"!B2")</f>
        <v>184.5</v>
      </c>
      <c r="D37" s="14" cm="1">
        <f t="array" aca="1" ref="D37" ca="1">INDIRECT($A37&amp;"!C2")</f>
        <v>153</v>
      </c>
    </row>
    <row r="38" spans="1:4" ht="16" thickBot="1" x14ac:dyDescent="0.25">
      <c r="A38" s="13">
        <f>ROUNDDOWN(100*(1.116^(ROW()-2)),0)</f>
        <v>5198</v>
      </c>
      <c r="B38" s="14" cm="1">
        <f t="array" aca="1" ref="B38" ca="1">INDIRECT($A38&amp;"!A2")</f>
        <v>141.5</v>
      </c>
      <c r="C38" s="14" cm="1">
        <f t="array" aca="1" ref="C38" ca="1">INDIRECT($A38&amp;"!B2")</f>
        <v>178</v>
      </c>
      <c r="D38" s="14" cm="1">
        <f t="array" aca="1" ref="D38" ca="1">INDIRECT($A38&amp;"!C2")</f>
        <v>148.5</v>
      </c>
    </row>
    <row r="39" spans="1:4" ht="16" thickBot="1" x14ac:dyDescent="0.25">
      <c r="A39" s="13">
        <f>ROUNDDOWN(100*(1.116^(ROW()-2)),0)</f>
        <v>5801</v>
      </c>
      <c r="B39" s="14" cm="1">
        <f t="array" aca="1" ref="B39" ca="1">INDIRECT($A39&amp;"!A2")</f>
        <v>146.5</v>
      </c>
      <c r="C39" s="14" cm="1">
        <f t="array" aca="1" ref="C39" ca="1">INDIRECT($A39&amp;"!B2")</f>
        <v>183.5</v>
      </c>
      <c r="D39" s="14" cm="1">
        <f t="array" aca="1" ref="D39" ca="1">INDIRECT($A39&amp;"!C2")</f>
        <v>157.5</v>
      </c>
    </row>
    <row r="40" spans="1:4" ht="16" thickBot="1" x14ac:dyDescent="0.25">
      <c r="A40" s="13">
        <f>ROUNDDOWN(100*(1.116^(ROW()-2)),0)</f>
        <v>6474</v>
      </c>
      <c r="B40" s="14" cm="1">
        <f t="array" aca="1" ref="B40" ca="1">INDIRECT($A40&amp;"!A2")</f>
        <v>152</v>
      </c>
      <c r="C40" s="14" cm="1">
        <f t="array" aca="1" ref="C40" ca="1">INDIRECT($A40&amp;"!B2")</f>
        <v>199.5</v>
      </c>
      <c r="D40" s="14" cm="1">
        <f t="array" aca="1" ref="D40" ca="1">INDIRECT($A40&amp;"!C2")</f>
        <v>164.5</v>
      </c>
    </row>
    <row r="41" spans="1:4" ht="16" thickBot="1" x14ac:dyDescent="0.25">
      <c r="A41" s="13">
        <f>ROUNDDOWN(100*(1.116^(ROW()-2)),0)</f>
        <v>7226</v>
      </c>
      <c r="B41" s="14" cm="1">
        <f t="array" aca="1" ref="B41" ca="1">INDIRECT($A41&amp;"!A2")</f>
        <v>148.5</v>
      </c>
      <c r="C41" s="14" cm="1">
        <f t="array" aca="1" ref="C41" ca="1">INDIRECT($A41&amp;"!B2")</f>
        <v>191.5</v>
      </c>
      <c r="D41" s="14" cm="1">
        <f t="array" aca="1" ref="D41" ca="1">INDIRECT($A41&amp;"!C2")</f>
        <v>162</v>
      </c>
    </row>
    <row r="42" spans="1:4" ht="16" thickBot="1" x14ac:dyDescent="0.25">
      <c r="A42" s="13">
        <f>ROUNDDOWN(100*(1.116^(ROW()-2)),0)</f>
        <v>8064</v>
      </c>
      <c r="B42" s="14" cm="1">
        <f t="array" aca="1" ref="B42" ca="1">INDIRECT($A42&amp;"!A2")</f>
        <v>159</v>
      </c>
      <c r="C42" s="14" cm="1">
        <f t="array" aca="1" ref="C42" ca="1">INDIRECT($A42&amp;"!B2")</f>
        <v>192</v>
      </c>
      <c r="D42" s="14" cm="1">
        <f t="array" aca="1" ref="D42" ca="1">INDIRECT($A42&amp;"!C2")</f>
        <v>165</v>
      </c>
    </row>
    <row r="43" spans="1:4" ht="16" thickBot="1" x14ac:dyDescent="0.25">
      <c r="A43" s="13">
        <f>ROUNDDOWN(100*(1.116^(ROW()-2)),0)</f>
        <v>8999</v>
      </c>
      <c r="B43" s="14" cm="1">
        <f t="array" aca="1" ref="B43" ca="1">INDIRECT($A43&amp;"!A2")</f>
        <v>158.5</v>
      </c>
      <c r="C43" s="14" cm="1">
        <f t="array" aca="1" ref="C43" ca="1">INDIRECT($A43&amp;"!B2")</f>
        <v>209</v>
      </c>
      <c r="D43" s="14" cm="1">
        <f t="array" aca="1" ref="D43" ca="1">INDIRECT($A43&amp;"!C2")</f>
        <v>171.5</v>
      </c>
    </row>
    <row r="44" spans="1:4" ht="16" thickBot="1" x14ac:dyDescent="0.25">
      <c r="A44" s="13">
        <f>ROUNDDOWN(100*(1.116^(ROW()-2)),0)</f>
        <v>10043</v>
      </c>
      <c r="B44" s="14" cm="1">
        <f t="array" aca="1" ref="B44" ca="1">INDIRECT($A44&amp;"!A2")</f>
        <v>161</v>
      </c>
      <c r="C44" s="14" cm="1">
        <f t="array" aca="1" ref="C44" ca="1">INDIRECT($A44&amp;"!B2")</f>
        <v>203</v>
      </c>
      <c r="D44" s="14" cm="1">
        <f t="array" aca="1" ref="D44" ca="1">INDIRECT($A44&amp;"!C2")</f>
        <v>170</v>
      </c>
    </row>
    <row r="45" spans="1:4" ht="16" thickBot="1" x14ac:dyDescent="0.25">
      <c r="A45" s="13">
        <f>ROUNDDOWN(100*(1.116^(ROW()-2)),0)</f>
        <v>11208</v>
      </c>
      <c r="B45" s="14" cm="1">
        <f t="array" aca="1" ref="B45" ca="1">INDIRECT($A45&amp;"!A2")</f>
        <v>160.5</v>
      </c>
      <c r="C45" s="14" cm="1">
        <f t="array" aca="1" ref="C45" ca="1">INDIRECT($A45&amp;"!B2")</f>
        <v>205</v>
      </c>
      <c r="D45" s="14" cm="1">
        <f t="array" aca="1" ref="D45" ca="1">INDIRECT($A45&amp;"!C2")</f>
        <v>169.5</v>
      </c>
    </row>
    <row r="46" spans="1:4" ht="16" thickBot="1" x14ac:dyDescent="0.25">
      <c r="A46" s="13">
        <f>ROUNDDOWN(100*(1.116^(ROW()-2)),0)</f>
        <v>12509</v>
      </c>
      <c r="B46" s="14" cm="1">
        <f t="array" aca="1" ref="B46" ca="1">INDIRECT($A46&amp;"!A2")</f>
        <v>165</v>
      </c>
      <c r="C46" s="14" cm="1">
        <f t="array" aca="1" ref="C46" ca="1">INDIRECT($A46&amp;"!B2")</f>
        <v>214</v>
      </c>
      <c r="D46" s="14" cm="1">
        <f t="array" aca="1" ref="D46" ca="1">INDIRECT($A46&amp;"!C2")</f>
        <v>178.5</v>
      </c>
    </row>
    <row r="47" spans="1:4" ht="16" thickBot="1" x14ac:dyDescent="0.25">
      <c r="A47" s="13">
        <f>ROUNDDOWN(100*(1.116^(ROW()-2)),0)</f>
        <v>13960</v>
      </c>
      <c r="B47" s="14" cm="1">
        <f t="array" aca="1" ref="B47" ca="1">INDIRECT($A47&amp;"!A2")</f>
        <v>171.5</v>
      </c>
      <c r="C47" s="14" cm="1">
        <f t="array" aca="1" ref="C47" ca="1">INDIRECT($A47&amp;"!B2")</f>
        <v>211.5</v>
      </c>
      <c r="D47" s="14" cm="1">
        <f t="array" aca="1" ref="D47" ca="1">INDIRECT($A47&amp;"!C2")</f>
        <v>175.5</v>
      </c>
    </row>
    <row r="48" spans="1:4" ht="16" thickBot="1" x14ac:dyDescent="0.25">
      <c r="A48" s="13">
        <f>ROUNDDOWN(100*(1.116^(ROW()-2)),0)</f>
        <v>15579</v>
      </c>
      <c r="B48" s="14" cm="1">
        <f t="array" aca="1" ref="B48" ca="1">INDIRECT($A48&amp;"!A2")</f>
        <v>180.5</v>
      </c>
      <c r="C48" s="14" cm="1">
        <f t="array" aca="1" ref="C48" ca="1">INDIRECT($A48&amp;"!B2")</f>
        <v>224</v>
      </c>
      <c r="D48" s="14" cm="1">
        <f t="array" aca="1" ref="D48" ca="1">INDIRECT($A48&amp;"!C2")</f>
        <v>186.5</v>
      </c>
    </row>
    <row r="49" spans="1:4" ht="16" thickBot="1" x14ac:dyDescent="0.25">
      <c r="A49" s="13">
        <f>ROUNDDOWN(100*(1.116^(ROW()-2)),0)</f>
        <v>17386</v>
      </c>
      <c r="B49" s="14" cm="1">
        <f t="array" aca="1" ref="B49" ca="1">INDIRECT($A49&amp;"!A2")</f>
        <v>180.5</v>
      </c>
      <c r="C49" s="14" cm="1">
        <f t="array" aca="1" ref="C49" ca="1">INDIRECT($A49&amp;"!B2")</f>
        <v>224.5</v>
      </c>
      <c r="D49" s="14" cm="1">
        <f t="array" aca="1" ref="D49" ca="1">INDIRECT($A49&amp;"!C2")</f>
        <v>190</v>
      </c>
    </row>
    <row r="50" spans="1:4" ht="16" thickBot="1" x14ac:dyDescent="0.25">
      <c r="A50" s="13">
        <f>ROUNDDOWN(100*(1.116^(ROW()-2)),0)</f>
        <v>19403</v>
      </c>
      <c r="B50" s="14" cm="1">
        <f t="array" aca="1" ref="B50" ca="1">INDIRECT($A50&amp;"!A2")</f>
        <v>184.5</v>
      </c>
      <c r="C50" s="14" cm="1">
        <f t="array" aca="1" ref="C50" ca="1">INDIRECT($A50&amp;"!B2")</f>
        <v>226</v>
      </c>
      <c r="D50" s="14" cm="1">
        <f t="array" aca="1" ref="D50" ca="1">INDIRECT($A50&amp;"!C2")</f>
        <v>190</v>
      </c>
    </row>
    <row r="51" spans="1:4" ht="16" thickBot="1" x14ac:dyDescent="0.25">
      <c r="A51" s="13">
        <f>ROUNDDOWN(100*(1.116^(ROW()-2)),0)</f>
        <v>21654</v>
      </c>
      <c r="B51" s="14" cm="1">
        <f t="array" aca="1" ref="B51" ca="1">INDIRECT($A51&amp;"!A2")</f>
        <v>187.5</v>
      </c>
      <c r="C51" s="14" cm="1">
        <f t="array" aca="1" ref="C51" ca="1">INDIRECT($A51&amp;"!B2")</f>
        <v>227</v>
      </c>
      <c r="D51" s="14" cm="1">
        <f t="array" aca="1" ref="D51" ca="1">INDIRECT($A51&amp;"!C2")</f>
        <v>194.5</v>
      </c>
    </row>
    <row r="52" spans="1:4" ht="16" thickBot="1" x14ac:dyDescent="0.25">
      <c r="A52" s="13">
        <f>ROUNDDOWN(100*(1.116^(ROW()-2)),0)</f>
        <v>24166</v>
      </c>
      <c r="B52" s="14" cm="1">
        <f t="array" aca="1" ref="B52" ca="1">INDIRECT($A52&amp;"!A2")</f>
        <v>195.5</v>
      </c>
      <c r="C52" s="14" cm="1">
        <f t="array" aca="1" ref="C52" ca="1">INDIRECT($A52&amp;"!B2")</f>
        <v>231</v>
      </c>
      <c r="D52" s="14" cm="1">
        <f t="array" aca="1" ref="D52" ca="1">INDIRECT($A52&amp;"!C2")</f>
        <v>196</v>
      </c>
    </row>
    <row r="53" spans="1:4" ht="16" thickBot="1" x14ac:dyDescent="0.25">
      <c r="A53" s="13">
        <f>ROUNDDOWN(100*(1.116^(ROW()-2)),0)</f>
        <v>26969</v>
      </c>
      <c r="B53" s="14" cm="1">
        <f t="array" aca="1" ref="B53" ca="1">INDIRECT($A53&amp;"!A2")</f>
        <v>210.5</v>
      </c>
      <c r="C53" s="14" cm="1">
        <f t="array" aca="1" ref="C53" ca="1">INDIRECT($A53&amp;"!B2")</f>
        <v>242.5</v>
      </c>
      <c r="D53" s="14" cm="1">
        <f t="array" aca="1" ref="D53" ca="1">INDIRECT($A53&amp;"!C2")</f>
        <v>225</v>
      </c>
    </row>
    <row r="54" spans="1:4" ht="16" thickBot="1" x14ac:dyDescent="0.25">
      <c r="A54" s="13">
        <f>ROUNDDOWN(100*(1.116^(ROW()-2)),0)</f>
        <v>30098</v>
      </c>
      <c r="B54" s="14" cm="1">
        <f t="array" aca="1" ref="B54" ca="1">INDIRECT($A54&amp;"!A2")</f>
        <v>210.5</v>
      </c>
      <c r="C54" s="14" cm="1">
        <f t="array" aca="1" ref="C54" ca="1">INDIRECT($A54&amp;"!B2")</f>
        <v>249.5</v>
      </c>
      <c r="D54" s="14" cm="1">
        <f t="array" aca="1" ref="D54" ca="1">INDIRECT($A54&amp;"!C2")</f>
        <v>218</v>
      </c>
    </row>
    <row r="55" spans="1:4" ht="16" thickBot="1" x14ac:dyDescent="0.25">
      <c r="A55" s="13">
        <f>ROUNDDOWN(100*(1.116^(ROW()-2)),0)</f>
        <v>33589</v>
      </c>
      <c r="B55" s="14" cm="1">
        <f t="array" aca="1" ref="B55" ca="1">INDIRECT($A55&amp;"!A2")</f>
        <v>210.5</v>
      </c>
      <c r="C55" s="14" cm="1">
        <f t="array" aca="1" ref="C55" ca="1">INDIRECT($A55&amp;"!B2")</f>
        <v>254.5</v>
      </c>
      <c r="D55" s="14" cm="1">
        <f t="array" aca="1" ref="D55" ca="1">INDIRECT($A55&amp;"!C2")</f>
        <v>220.5</v>
      </c>
    </row>
    <row r="56" spans="1:4" ht="16" thickBot="1" x14ac:dyDescent="0.25">
      <c r="A56" s="13">
        <f>ROUNDDOWN(100*(1.116^(ROW()-2)),0)</f>
        <v>37485</v>
      </c>
      <c r="B56" s="14" cm="1">
        <f t="array" aca="1" ref="B56" ca="1">INDIRECT($A56&amp;"!A2")</f>
        <v>199</v>
      </c>
      <c r="C56" s="14" cm="1">
        <f t="array" aca="1" ref="C56" ca="1">INDIRECT($A56&amp;"!B2")</f>
        <v>236</v>
      </c>
      <c r="D56" s="14" cm="1">
        <f t="array" aca="1" ref="D56" ca="1">INDIRECT($A56&amp;"!C2")</f>
        <v>197</v>
      </c>
    </row>
    <row r="57" spans="1:4" ht="16" thickBot="1" x14ac:dyDescent="0.25">
      <c r="A57" s="13">
        <f t="shared" ref="A3:A66" si="0">ROUNDDOWN(100*(1.116^(ROW()-2)),0)</f>
        <v>41834</v>
      </c>
      <c r="B57" s="14" cm="1">
        <f t="array" aca="1" ref="B57" ca="1">INDIRECT($A57&amp;"!A2")</f>
        <v>205</v>
      </c>
      <c r="C57" s="14" cm="1">
        <f t="array" aca="1" ref="C57" ca="1">INDIRECT($A57&amp;"!B2")</f>
        <v>238</v>
      </c>
      <c r="D57" s="14" cm="1">
        <f t="array" aca="1" ref="D57" ca="1">INDIRECT($A57&amp;"!C2")</f>
        <v>201</v>
      </c>
    </row>
    <row r="58" spans="1:4" ht="16" thickBot="1" x14ac:dyDescent="0.25">
      <c r="A58" s="13">
        <f t="shared" si="0"/>
        <v>46686</v>
      </c>
      <c r="B58" s="14" cm="1">
        <f t="array" aca="1" ref="B58" ca="1">INDIRECT($A58&amp;"!A2")</f>
        <v>206.5</v>
      </c>
      <c r="C58" s="14" cm="1">
        <f t="array" aca="1" ref="C58" ca="1">INDIRECT($A58&amp;"!B2")</f>
        <v>242</v>
      </c>
      <c r="D58" s="14" cm="1">
        <f t="array" aca="1" ref="D58" ca="1">INDIRECT($A58&amp;"!C2")</f>
        <v>208</v>
      </c>
    </row>
    <row r="59" spans="1:4" ht="16" thickBot="1" x14ac:dyDescent="0.25">
      <c r="A59" s="13">
        <f t="shared" si="0"/>
        <v>52102</v>
      </c>
      <c r="B59" s="14" cm="1">
        <f t="array" aca="1" ref="B59" ca="1">INDIRECT($A59&amp;"!A2")</f>
        <v>212</v>
      </c>
      <c r="C59" s="14" cm="1">
        <f t="array" aca="1" ref="C59" ca="1">INDIRECT($A59&amp;"!B2")</f>
        <v>246.5</v>
      </c>
      <c r="D59" s="14" cm="1">
        <f t="array" aca="1" ref="D59" ca="1">INDIRECT($A59&amp;"!C2")</f>
        <v>209</v>
      </c>
    </row>
    <row r="60" spans="1:4" ht="16" thickBot="1" x14ac:dyDescent="0.25">
      <c r="A60" s="13">
        <f t="shared" si="0"/>
        <v>58146</v>
      </c>
      <c r="B60" s="14" cm="1">
        <f t="array" aca="1" ref="B60" ca="1">INDIRECT($A60&amp;"!A2")</f>
        <v>218</v>
      </c>
      <c r="C60" s="14" cm="1">
        <f t="array" aca="1" ref="C60" ca="1">INDIRECT($A60&amp;"!B2")</f>
        <v>252</v>
      </c>
      <c r="D60" s="14" cm="1">
        <f t="array" aca="1" ref="D60" ca="1">INDIRECT($A60&amp;"!C2")</f>
        <v>213.5</v>
      </c>
    </row>
    <row r="61" spans="1:4" ht="16" thickBot="1" x14ac:dyDescent="0.25">
      <c r="A61" s="13">
        <f t="shared" si="0"/>
        <v>64891</v>
      </c>
      <c r="B61" s="14" cm="1">
        <f t="array" aca="1" ref="B61" ca="1">INDIRECT($A61&amp;"!A2")</f>
        <v>242.5</v>
      </c>
      <c r="C61" s="14" cm="1">
        <f t="array" aca="1" ref="C61" ca="1">INDIRECT($A61&amp;"!B2")</f>
        <v>274</v>
      </c>
      <c r="D61" s="14" cm="1">
        <f t="array" aca="1" ref="D61" ca="1">INDIRECT($A61&amp;"!C2")</f>
        <v>232.5</v>
      </c>
    </row>
    <row r="62" spans="1:4" ht="16" thickBot="1" x14ac:dyDescent="0.25">
      <c r="A62" s="13">
        <f t="shared" si="0"/>
        <v>72418</v>
      </c>
      <c r="B62" s="14" cm="1">
        <f t="array" aca="1" ref="B62" ca="1">INDIRECT($A62&amp;"!A2")</f>
        <v>247</v>
      </c>
      <c r="C62" s="14" cm="1">
        <f t="array" aca="1" ref="C62" ca="1">INDIRECT($A62&amp;"!B2")</f>
        <v>284.5</v>
      </c>
      <c r="D62" s="14" cm="1">
        <f t="array" aca="1" ref="D62" ca="1">INDIRECT($A62&amp;"!C2")</f>
        <v>237</v>
      </c>
    </row>
    <row r="63" spans="1:4" ht="16" thickBot="1" x14ac:dyDescent="0.25">
      <c r="A63" s="13">
        <f t="shared" si="0"/>
        <v>80819</v>
      </c>
      <c r="B63" s="14" cm="1">
        <f t="array" aca="1" ref="B63" ca="1">INDIRECT($A63&amp;"!A2")</f>
        <v>257</v>
      </c>
      <c r="C63" s="14" cm="1">
        <f t="array" aca="1" ref="C63" ca="1">INDIRECT($A63&amp;"!B2")</f>
        <v>289</v>
      </c>
      <c r="D63" s="14" cm="1">
        <f t="array" aca="1" ref="D63" ca="1">INDIRECT($A63&amp;"!C2")</f>
        <v>247.5</v>
      </c>
    </row>
    <row r="64" spans="1:4" ht="16" thickBot="1" x14ac:dyDescent="0.25">
      <c r="A64" s="13">
        <f t="shared" si="0"/>
        <v>90194</v>
      </c>
      <c r="B64" s="14" cm="1">
        <f t="array" aca="1" ref="B64" ca="1">INDIRECT($A64&amp;"!A2")</f>
        <v>250.5</v>
      </c>
      <c r="C64" s="14" cm="1">
        <f t="array" aca="1" ref="C64" ca="1">INDIRECT($A64&amp;"!B2")</f>
        <v>285</v>
      </c>
      <c r="D64" s="14" cm="1">
        <f t="array" aca="1" ref="D64" ca="1">INDIRECT($A64&amp;"!C2")</f>
        <v>245.5</v>
      </c>
    </row>
    <row r="65" spans="1:4" ht="16" thickBot="1" x14ac:dyDescent="0.25">
      <c r="A65" s="13">
        <f t="shared" si="0"/>
        <v>100657</v>
      </c>
      <c r="B65" s="14" cm="1">
        <f t="array" aca="1" ref="B65" ca="1">INDIRECT($A65&amp;"!A2")</f>
        <v>258</v>
      </c>
      <c r="C65" s="14" cm="1">
        <f t="array" aca="1" ref="C65" ca="1">INDIRECT($A65&amp;"!B2")</f>
        <v>292.5</v>
      </c>
      <c r="D65" s="14" cm="1">
        <f t="array" aca="1" ref="D65" ca="1">INDIRECT($A65&amp;"!C2")</f>
        <v>247.5</v>
      </c>
    </row>
    <row r="66" spans="1:4" ht="16" thickBot="1" x14ac:dyDescent="0.25">
      <c r="A66" s="13">
        <f t="shared" si="0"/>
        <v>112333</v>
      </c>
      <c r="B66" s="14" cm="1">
        <f t="array" aca="1" ref="B66" ca="1">INDIRECT($A66&amp;"!A2")</f>
        <v>260</v>
      </c>
      <c r="C66" s="14" cm="1">
        <f t="array" aca="1" ref="C66" ca="1">INDIRECT($A66&amp;"!B2")</f>
        <v>296.5</v>
      </c>
      <c r="D66" s="14" cm="1">
        <f t="array" aca="1" ref="D66" ca="1">INDIRECT($A66&amp;"!C2")</f>
        <v>252</v>
      </c>
    </row>
    <row r="67" spans="1:4" ht="16" thickBot="1" x14ac:dyDescent="0.25">
      <c r="A67" s="13">
        <f t="shared" ref="A67:A100" si="1">ROUNDDOWN(100*(1.116^(ROW()-2)),0)</f>
        <v>125363</v>
      </c>
      <c r="B67" s="14" cm="1">
        <f t="array" aca="1" ref="B67" ca="1">INDIRECT($A67&amp;"!A2")</f>
        <v>258</v>
      </c>
      <c r="C67" s="14" cm="1">
        <f t="array" aca="1" ref="C67" ca="1">INDIRECT($A67&amp;"!B2")</f>
        <v>285</v>
      </c>
      <c r="D67" s="14" cm="1">
        <f t="array" aca="1" ref="D67" ca="1">INDIRECT($A67&amp;"!C2")</f>
        <v>243</v>
      </c>
    </row>
    <row r="68" spans="1:4" ht="16" thickBot="1" x14ac:dyDescent="0.25">
      <c r="A68" s="13">
        <f t="shared" si="1"/>
        <v>139906</v>
      </c>
      <c r="B68" s="14" cm="1">
        <f t="array" aca="1" ref="B68" ca="1">INDIRECT($A68&amp;"!A2")</f>
        <v>258</v>
      </c>
      <c r="C68" s="14" cm="1">
        <f t="array" aca="1" ref="C68" ca="1">INDIRECT($A68&amp;"!B2")</f>
        <v>294.5</v>
      </c>
      <c r="D68" s="14" cm="1">
        <f t="array" aca="1" ref="D68" ca="1">INDIRECT($A68&amp;"!C2")</f>
        <v>252</v>
      </c>
    </row>
    <row r="69" spans="1:4" ht="16" thickBot="1" x14ac:dyDescent="0.25">
      <c r="A69" s="13">
        <f t="shared" si="1"/>
        <v>156135</v>
      </c>
      <c r="B69" s="14" cm="1">
        <f t="array" aca="1" ref="B69" ca="1">INDIRECT($A69&amp;"!A2")</f>
        <v>264</v>
      </c>
      <c r="C69" s="14" cm="1">
        <f t="array" aca="1" ref="C69" ca="1">INDIRECT($A69&amp;"!B2")</f>
        <v>293</v>
      </c>
      <c r="D69" s="14" cm="1">
        <f t="array" aca="1" ref="D69" ca="1">INDIRECT($A69&amp;"!C2")</f>
        <v>250</v>
      </c>
    </row>
    <row r="70" spans="1:4" ht="16" thickBot="1" x14ac:dyDescent="0.25">
      <c r="A70" s="13">
        <f t="shared" si="1"/>
        <v>174246</v>
      </c>
      <c r="B70" s="14" cm="1">
        <f t="array" aca="1" ref="B70" ca="1">INDIRECT($A70&amp;"!A2")</f>
        <v>267.5</v>
      </c>
      <c r="C70" s="14" cm="1">
        <f t="array" aca="1" ref="C70" ca="1">INDIRECT($A70&amp;"!B2")</f>
        <v>298</v>
      </c>
      <c r="D70" s="14" cm="1">
        <f t="array" aca="1" ref="D70" ca="1">INDIRECT($A70&amp;"!C2")</f>
        <v>256</v>
      </c>
    </row>
    <row r="71" spans="1:4" ht="16" thickBot="1" x14ac:dyDescent="0.25">
      <c r="A71" s="13">
        <f t="shared" si="1"/>
        <v>194459</v>
      </c>
      <c r="B71" s="14" cm="1">
        <f t="array" aca="1" ref="B71" ca="1">INDIRECT($A71&amp;"!A2")</f>
        <v>274</v>
      </c>
      <c r="C71" s="14" cm="1">
        <f t="array" aca="1" ref="C71" ca="1">INDIRECT($A71&amp;"!B2")</f>
        <v>304.5</v>
      </c>
      <c r="D71" s="14" cm="1">
        <f t="array" aca="1" ref="D71" ca="1">INDIRECT($A71&amp;"!C2")</f>
        <v>257.5</v>
      </c>
    </row>
    <row r="72" spans="1:4" ht="16" thickBot="1" x14ac:dyDescent="0.25">
      <c r="A72" s="13">
        <f t="shared" si="1"/>
        <v>217016</v>
      </c>
      <c r="B72" s="14" cm="1">
        <f t="array" aca="1" ref="B72" ca="1">INDIRECT($A72&amp;"!A2")</f>
        <v>279.5</v>
      </c>
      <c r="C72" s="14" cm="1">
        <f t="array" aca="1" ref="C72" ca="1">INDIRECT($A72&amp;"!B2")</f>
        <v>312</v>
      </c>
      <c r="D72" s="14" cm="1">
        <f t="array" aca="1" ref="D72" ca="1">INDIRECT($A72&amp;"!C2")</f>
        <v>264.5</v>
      </c>
    </row>
    <row r="73" spans="1:4" ht="16" thickBot="1" x14ac:dyDescent="0.25">
      <c r="A73" s="13">
        <f t="shared" si="1"/>
        <v>242190</v>
      </c>
      <c r="B73" s="14" cm="1">
        <f t="array" aca="1" ref="B73" ca="1">INDIRECT($A73&amp;"!A2")</f>
        <v>288</v>
      </c>
      <c r="C73" s="14" cm="1">
        <f t="array" aca="1" ref="C73" ca="1">INDIRECT($A73&amp;"!B2")</f>
        <v>319</v>
      </c>
      <c r="D73" s="14" cm="1">
        <f t="array" aca="1" ref="D73" ca="1">INDIRECT($A73&amp;"!C2")</f>
        <v>271</v>
      </c>
    </row>
    <row r="74" spans="1:4" ht="16" thickBot="1" x14ac:dyDescent="0.25">
      <c r="A74" s="13">
        <f t="shared" si="1"/>
        <v>270285</v>
      </c>
      <c r="B74" s="14" cm="1">
        <f t="array" aca="1" ref="B74" ca="1">INDIRECT($A74&amp;"!A2")</f>
        <v>340.5</v>
      </c>
      <c r="C74" s="14" cm="1">
        <f t="array" aca="1" ref="C74" ca="1">INDIRECT($A74&amp;"!B2")</f>
        <v>365.5</v>
      </c>
      <c r="D74" s="14" cm="1">
        <f t="array" aca="1" ref="D74" ca="1">INDIRECT($A74&amp;"!C2")</f>
        <v>322.5</v>
      </c>
    </row>
    <row r="75" spans="1:4" ht="16" thickBot="1" x14ac:dyDescent="0.25">
      <c r="A75" s="13">
        <f t="shared" si="1"/>
        <v>301638</v>
      </c>
      <c r="B75" s="14" cm="1">
        <f t="array" aca="1" ref="B75" ca="1">INDIRECT($A75&amp;"!A2")</f>
        <v>380.5</v>
      </c>
      <c r="C75" s="14" cm="1">
        <f t="array" aca="1" ref="C75" ca="1">INDIRECT($A75&amp;"!B2")</f>
        <v>428.5</v>
      </c>
      <c r="D75" s="14" cm="1">
        <f t="array" aca="1" ref="D75" ca="1">INDIRECT($A75&amp;"!C2")</f>
        <v>368</v>
      </c>
    </row>
    <row r="76" spans="1:4" ht="16" thickBot="1" x14ac:dyDescent="0.25">
      <c r="A76" s="13">
        <f t="shared" si="1"/>
        <v>336628</v>
      </c>
      <c r="B76" s="14" cm="1">
        <f t="array" aca="1" ref="B76" ca="1">INDIRECT($A76&amp;"!A2")</f>
        <v>386</v>
      </c>
      <c r="C76" s="14" cm="1">
        <f t="array" aca="1" ref="C76" ca="1">INDIRECT($A76&amp;"!B2")</f>
        <v>437</v>
      </c>
      <c r="D76" s="14" cm="1">
        <f t="array" aca="1" ref="D76" ca="1">INDIRECT($A76&amp;"!C2")</f>
        <v>375</v>
      </c>
    </row>
    <row r="77" spans="1:4" ht="16" thickBot="1" x14ac:dyDescent="0.25">
      <c r="A77" s="13">
        <f t="shared" si="1"/>
        <v>375676</v>
      </c>
      <c r="B77" s="14" cm="1">
        <f t="array" aca="1" ref="B77" ca="1">INDIRECT($A77&amp;"!A2")</f>
        <v>406</v>
      </c>
      <c r="C77" s="14" cm="1">
        <f t="array" aca="1" ref="C77" ca="1">INDIRECT($A77&amp;"!B2")</f>
        <v>464.5</v>
      </c>
      <c r="D77" s="14" cm="1">
        <f t="array" aca="1" ref="D77" ca="1">INDIRECT($A77&amp;"!C2")</f>
        <v>389</v>
      </c>
    </row>
    <row r="78" spans="1:4" ht="16" thickBot="1" x14ac:dyDescent="0.25">
      <c r="A78" s="13">
        <f t="shared" si="1"/>
        <v>419255</v>
      </c>
      <c r="B78" s="14" cm="1">
        <f t="array" aca="1" ref="B78" ca="1">INDIRECT($A78&amp;"!A2")</f>
        <v>371.5</v>
      </c>
      <c r="C78" s="14" cm="1">
        <f t="array" aca="1" ref="C78" ca="1">INDIRECT($A78&amp;"!B2")</f>
        <v>420</v>
      </c>
      <c r="D78" s="14" cm="1">
        <f t="array" aca="1" ref="D78" ca="1">INDIRECT($A78&amp;"!C2")</f>
        <v>367</v>
      </c>
    </row>
    <row r="79" spans="1:4" ht="16" thickBot="1" x14ac:dyDescent="0.25">
      <c r="A79" s="13">
        <f t="shared" si="1"/>
        <v>467889</v>
      </c>
      <c r="B79" s="14" cm="1">
        <f t="array" aca="1" ref="B79" ca="1">INDIRECT($A79&amp;"!A2")</f>
        <v>397</v>
      </c>
      <c r="C79" s="14" cm="1">
        <f t="array" aca="1" ref="C79" ca="1">INDIRECT($A79&amp;"!B2")</f>
        <v>452</v>
      </c>
      <c r="D79" s="14" cm="1">
        <f t="array" aca="1" ref="D79" ca="1">INDIRECT($A79&amp;"!C2")</f>
        <v>388.5</v>
      </c>
    </row>
    <row r="80" spans="1:4" ht="16" thickBot="1" x14ac:dyDescent="0.25">
      <c r="A80" s="13">
        <f t="shared" si="1"/>
        <v>522164</v>
      </c>
      <c r="B80" s="14" cm="1">
        <f t="array" aca="1" ref="B80" ca="1">INDIRECT($A80&amp;"!A2")</f>
        <v>370.5</v>
      </c>
      <c r="C80" s="14" cm="1">
        <f t="array" aca="1" ref="C80" ca="1">INDIRECT($A80&amp;"!B2")</f>
        <v>439</v>
      </c>
      <c r="D80" s="14" cm="1">
        <f t="array" aca="1" ref="D80" ca="1">INDIRECT($A80&amp;"!C2")</f>
        <v>375</v>
      </c>
    </row>
    <row r="81" spans="1:4" ht="16" thickBot="1" x14ac:dyDescent="0.25">
      <c r="A81" s="13">
        <f t="shared" si="1"/>
        <v>582735</v>
      </c>
      <c r="B81" s="14" cm="1">
        <f t="array" aca="1" ref="B81" ca="1">INDIRECT($A81&amp;"!A2")</f>
        <v>390.5</v>
      </c>
      <c r="C81" s="14" cm="1">
        <f t="array" aca="1" ref="C81" ca="1">INDIRECT($A81&amp;"!B2")</f>
        <v>466.5</v>
      </c>
      <c r="D81" s="14" cm="1">
        <f t="array" aca="1" ref="D81" ca="1">INDIRECT($A81&amp;"!C2")</f>
        <v>394.5</v>
      </c>
    </row>
    <row r="82" spans="1:4" ht="16" thickBot="1" x14ac:dyDescent="0.25">
      <c r="A82" s="13">
        <f t="shared" si="1"/>
        <v>650332</v>
      </c>
      <c r="B82" s="14" cm="1">
        <f t="array" aca="1" ref="B82" ca="1">INDIRECT($A82&amp;"!A2")</f>
        <v>427</v>
      </c>
      <c r="C82" s="14" cm="1">
        <f t="array" aca="1" ref="C82" ca="1">INDIRECT($A82&amp;"!B2")</f>
        <v>508.5</v>
      </c>
      <c r="D82" s="14" cm="1">
        <f t="array" aca="1" ref="D82" ca="1">INDIRECT($A82&amp;"!C2")</f>
        <v>428.5</v>
      </c>
    </row>
    <row r="83" spans="1:4" ht="16" thickBot="1" x14ac:dyDescent="0.25">
      <c r="A83" s="13">
        <f t="shared" si="1"/>
        <v>725771</v>
      </c>
      <c r="B83" s="14" cm="1">
        <f t="array" aca="1" ref="B83" ca="1">INDIRECT($A83&amp;"!A2")</f>
        <v>447</v>
      </c>
      <c r="C83" s="14" cm="1">
        <f t="array" aca="1" ref="C83" ca="1">INDIRECT($A83&amp;"!B2")</f>
        <v>546</v>
      </c>
      <c r="D83" s="14" cm="1">
        <f t="array" aca="1" ref="D83" ca="1">INDIRECT($A83&amp;"!C2")</f>
        <v>467.5</v>
      </c>
    </row>
    <row r="84" spans="1:4" ht="16" thickBot="1" x14ac:dyDescent="0.25">
      <c r="A84" s="13">
        <f t="shared" si="1"/>
        <v>809960</v>
      </c>
      <c r="B84" s="14" cm="1">
        <f t="array" aca="1" ref="B84" ca="1">INDIRECT($A84&amp;"!A2")</f>
        <v>446</v>
      </c>
      <c r="C84" s="14" cm="1">
        <f t="array" aca="1" ref="C84" ca="1">INDIRECT($A84&amp;"!B2")</f>
        <v>548</v>
      </c>
      <c r="D84" s="14" cm="1">
        <f t="array" aca="1" ref="D84" ca="1">INDIRECT($A84&amp;"!C2")</f>
        <v>454.5</v>
      </c>
    </row>
    <row r="85" spans="1:4" ht="16" thickBot="1" x14ac:dyDescent="0.25">
      <c r="A85" s="13">
        <f t="shared" si="1"/>
        <v>903916</v>
      </c>
      <c r="B85" s="14" cm="1">
        <f t="array" aca="1" ref="B85" ca="1">INDIRECT($A85&amp;"!A2")</f>
        <v>472</v>
      </c>
      <c r="C85" s="14" cm="1">
        <f t="array" aca="1" ref="C85" ca="1">INDIRECT($A85&amp;"!B2")</f>
        <v>579.5</v>
      </c>
      <c r="D85" s="14" cm="1">
        <f t="array" aca="1" ref="D85" ca="1">INDIRECT($A85&amp;"!C2")</f>
        <v>480</v>
      </c>
    </row>
    <row r="86" spans="1:4" ht="16" thickBot="1" x14ac:dyDescent="0.25">
      <c r="A86" s="13">
        <f t="shared" si="1"/>
        <v>1008770</v>
      </c>
      <c r="B86" s="14" cm="1">
        <f t="array" aca="1" ref="B86" ca="1">INDIRECT($A86&amp;"!A2")</f>
        <v>482.5</v>
      </c>
      <c r="C86" s="14" cm="1">
        <f t="array" aca="1" ref="C86" ca="1">INDIRECT($A86&amp;"!B2")</f>
        <v>612.5</v>
      </c>
      <c r="D86" s="14" cm="1">
        <f t="array" aca="1" ref="D86" ca="1">INDIRECT($A86&amp;"!C2")</f>
        <v>504.5</v>
      </c>
    </row>
    <row r="87" spans="1:4" ht="16" thickBot="1" x14ac:dyDescent="0.25">
      <c r="A87" s="13">
        <f t="shared" si="1"/>
        <v>1125787</v>
      </c>
      <c r="B87" s="14" cm="1">
        <f t="array" aca="1" ref="B87" ca="1">INDIRECT($A87&amp;"!A2")</f>
        <v>510.5</v>
      </c>
      <c r="C87" s="14" cm="1">
        <f t="array" aca="1" ref="C87" ca="1">INDIRECT($A87&amp;"!B2")</f>
        <v>643</v>
      </c>
      <c r="D87" s="14" cm="1">
        <f t="array" aca="1" ref="D87" ca="1">INDIRECT($A87&amp;"!C2")</f>
        <v>533</v>
      </c>
    </row>
    <row r="88" spans="1:4" ht="16" thickBot="1" x14ac:dyDescent="0.25">
      <c r="A88" s="13">
        <f t="shared" si="1"/>
        <v>1256379</v>
      </c>
      <c r="B88" s="14" cm="1">
        <f t="array" aca="1" ref="B88" ca="1">INDIRECT($A88&amp;"!A2")</f>
        <v>561.5</v>
      </c>
      <c r="C88" s="14" cm="1">
        <f t="array" aca="1" ref="C88" ca="1">INDIRECT($A88&amp;"!B2")</f>
        <v>699.5</v>
      </c>
      <c r="D88" s="14" cm="1">
        <f t="array" aca="1" ref="D88" ca="1">INDIRECT($A88&amp;"!C2")</f>
        <v>576.5</v>
      </c>
    </row>
    <row r="89" spans="1:4" ht="16" thickBot="1" x14ac:dyDescent="0.25">
      <c r="A89" s="13">
        <f t="shared" si="1"/>
        <v>1402119</v>
      </c>
      <c r="B89" s="14" cm="1">
        <f t="array" aca="1" ref="B89" ca="1">INDIRECT($A89&amp;"!A2")</f>
        <v>611.5</v>
      </c>
      <c r="C89" s="14" cm="1">
        <f t="array" aca="1" ref="C89" ca="1">INDIRECT($A89&amp;"!B2")</f>
        <v>735</v>
      </c>
      <c r="D89" s="14" cm="1">
        <f t="array" aca="1" ref="D89" ca="1">INDIRECT($A89&amp;"!C2")</f>
        <v>617.5</v>
      </c>
    </row>
    <row r="90" spans="1:4" ht="16" thickBot="1" x14ac:dyDescent="0.25">
      <c r="A90" s="13">
        <f t="shared" si="1"/>
        <v>1564765</v>
      </c>
      <c r="B90" s="14" cm="1">
        <f t="array" aca="1" ref="B90" ca="1">INDIRECT($A90&amp;"!A2")</f>
        <v>634.5</v>
      </c>
      <c r="C90" s="14" cm="1">
        <f t="array" aca="1" ref="C90" ca="1">INDIRECT($A90&amp;"!B2")</f>
        <v>770.5</v>
      </c>
      <c r="D90" s="14" cm="1">
        <f t="array" aca="1" ref="D90" ca="1">INDIRECT($A90&amp;"!C2")</f>
        <v>653.5</v>
      </c>
    </row>
    <row r="91" spans="1:4" ht="16" thickBot="1" x14ac:dyDescent="0.25">
      <c r="A91" s="13">
        <f t="shared" si="1"/>
        <v>1746277</v>
      </c>
      <c r="B91" s="14" cm="1">
        <f t="array" aca="1" ref="B91" ca="1">INDIRECT($A91&amp;"!A2")</f>
        <v>722</v>
      </c>
      <c r="C91" s="14" cm="1">
        <f t="array" aca="1" ref="C91" ca="1">INDIRECT($A91&amp;"!B2")</f>
        <v>852</v>
      </c>
      <c r="D91" s="14" cm="1">
        <f t="array" aca="1" ref="D91" ca="1">INDIRECT($A91&amp;"!C2")</f>
        <v>720.5</v>
      </c>
    </row>
    <row r="92" spans="1:4" ht="16" thickBot="1" x14ac:dyDescent="0.25">
      <c r="A92" s="13">
        <f t="shared" si="1"/>
        <v>1948845</v>
      </c>
      <c r="B92" s="14" cm="1">
        <f t="array" aca="1" ref="B92" ca="1">INDIRECT($A92&amp;"!A2")</f>
        <v>738.5</v>
      </c>
      <c r="C92" s="14" cm="1">
        <f t="array" aca="1" ref="C92" ca="1">INDIRECT($A92&amp;"!B2")</f>
        <v>881.5</v>
      </c>
      <c r="D92" s="14" cm="1">
        <f t="array" aca="1" ref="D92" ca="1">INDIRECT($A92&amp;"!C2")</f>
        <v>740</v>
      </c>
    </row>
    <row r="93" spans="1:4" ht="16" thickBot="1" x14ac:dyDescent="0.25">
      <c r="A93" s="13">
        <f t="shared" si="1"/>
        <v>2174912</v>
      </c>
      <c r="B93" s="14" cm="1">
        <f t="array" aca="1" ref="B93" ca="1">INDIRECT($A93&amp;"!A2")</f>
        <v>765.5</v>
      </c>
      <c r="C93" s="14" cm="1">
        <f t="array" aca="1" ref="C93" ca="1">INDIRECT($A93&amp;"!B2")</f>
        <v>909</v>
      </c>
      <c r="D93" s="14" cm="1">
        <f t="array" aca="1" ref="D93" ca="1">INDIRECT($A93&amp;"!C2")</f>
        <v>765</v>
      </c>
    </row>
    <row r="94" spans="1:4" ht="16" thickBot="1" x14ac:dyDescent="0.25">
      <c r="A94" s="13">
        <f t="shared" si="1"/>
        <v>2427201</v>
      </c>
      <c r="B94" s="14" cm="1">
        <f t="array" aca="1" ref="B94" ca="1">INDIRECT($A94&amp;"!A2")</f>
        <v>807</v>
      </c>
      <c r="C94" s="14" cm="1">
        <f t="array" aca="1" ref="C94" ca="1">INDIRECT($A94&amp;"!B2")</f>
        <v>943</v>
      </c>
      <c r="D94" s="14" cm="1">
        <f t="array" aca="1" ref="D94" ca="1">INDIRECT($A94&amp;"!C2")</f>
        <v>793.5</v>
      </c>
    </row>
    <row r="95" spans="1:4" ht="16" thickBot="1" x14ac:dyDescent="0.25">
      <c r="A95" s="13">
        <f t="shared" si="1"/>
        <v>2708757</v>
      </c>
      <c r="B95" s="14" cm="1">
        <f t="array" aca="1" ref="B95" ca="1">INDIRECT($A95&amp;"!A2")</f>
        <v>829.5</v>
      </c>
      <c r="C95" s="14" cm="1">
        <f t="array" aca="1" ref="C95" ca="1">INDIRECT($A95&amp;"!B2")</f>
        <v>963</v>
      </c>
      <c r="D95" s="14" cm="1">
        <f t="array" aca="1" ref="D95" ca="1">INDIRECT($A95&amp;"!C2")</f>
        <v>808</v>
      </c>
    </row>
    <row r="96" spans="1:4" ht="16" thickBot="1" x14ac:dyDescent="0.25">
      <c r="A96" s="13">
        <f t="shared" si="1"/>
        <v>3022973</v>
      </c>
      <c r="B96" s="14" cm="1">
        <f t="array" aca="1" ref="B96" ca="1">INDIRECT($A96&amp;"!A2")</f>
        <v>865.5</v>
      </c>
      <c r="C96" s="14" cm="1">
        <f t="array" aca="1" ref="C96" ca="1">INDIRECT($A96&amp;"!B2")</f>
        <v>1005</v>
      </c>
      <c r="D96" s="14" cm="1">
        <f t="array" aca="1" ref="D96" ca="1">INDIRECT($A96&amp;"!C2")</f>
        <v>842</v>
      </c>
    </row>
    <row r="97" spans="1:4" ht="16" thickBot="1" x14ac:dyDescent="0.25">
      <c r="A97" s="13">
        <f t="shared" si="1"/>
        <v>3373638</v>
      </c>
      <c r="B97" s="14" cm="1">
        <f t="array" aca="1" ref="B97" ca="1">INDIRECT($A97&amp;"!A2")</f>
        <v>933</v>
      </c>
      <c r="C97" s="14" cm="1">
        <f t="array" aca="1" ref="C97" ca="1">INDIRECT($A97&amp;"!B2")</f>
        <v>1073</v>
      </c>
      <c r="D97" s="14" cm="1">
        <f t="array" aca="1" ref="D97" ca="1">INDIRECT($A97&amp;"!C2")</f>
        <v>903.5</v>
      </c>
    </row>
    <row r="98" spans="1:4" ht="16" thickBot="1" x14ac:dyDescent="0.25">
      <c r="A98" s="13">
        <f t="shared" si="1"/>
        <v>3764980</v>
      </c>
      <c r="B98" s="14" cm="1">
        <f t="array" aca="1" ref="B98" ca="1">INDIRECT($A98&amp;"!A2")</f>
        <v>926</v>
      </c>
      <c r="C98" s="14" cm="1">
        <f t="array" aca="1" ref="C98" ca="1">INDIRECT($A98&amp;"!B2")</f>
        <v>1064</v>
      </c>
      <c r="D98" s="14" cm="1">
        <f t="array" aca="1" ref="D98" ca="1">INDIRECT($A98&amp;"!C2")</f>
        <v>890.5</v>
      </c>
    </row>
    <row r="99" spans="1:4" ht="16" thickBot="1" x14ac:dyDescent="0.25">
      <c r="A99" s="13">
        <f t="shared" si="1"/>
        <v>4201717</v>
      </c>
      <c r="B99" s="14" cm="1">
        <f t="array" aca="1" ref="B99" ca="1">INDIRECT($A99&amp;"!A2")</f>
        <v>937.5</v>
      </c>
      <c r="C99" s="14" cm="1">
        <f t="array" aca="1" ref="C99" ca="1">INDIRECT($A99&amp;"!B2")</f>
        <v>1091</v>
      </c>
      <c r="D99" s="14" cm="1">
        <f t="array" aca="1" ref="D99" ca="1">INDIRECT($A99&amp;"!C2")</f>
        <v>912</v>
      </c>
    </row>
    <row r="100" spans="1:4" ht="16" thickBot="1" x14ac:dyDescent="0.25">
      <c r="A100" s="13">
        <f t="shared" si="1"/>
        <v>4689117</v>
      </c>
      <c r="B100" s="14" cm="1">
        <f t="array" aca="1" ref="B100" ca="1">INDIRECT($A100&amp;"!A2")</f>
        <v>978.5</v>
      </c>
      <c r="C100" s="14" cm="1">
        <f t="array" aca="1" ref="C100" ca="1">INDIRECT($A100&amp;"!B2")</f>
        <v>1128.5</v>
      </c>
      <c r="D100" s="14" cm="1">
        <f t="array" aca="1" ref="D100" ca="1">INDIRECT($A100&amp;"!C2")</f>
        <v>939</v>
      </c>
    </row>
    <row r="101" spans="1:4" ht="16" thickBot="1" x14ac:dyDescent="0.25">
      <c r="A101" s="13">
        <f>ROUNDDOWN(100*(1.116^(ROW()-2)),0)</f>
        <v>5233054</v>
      </c>
      <c r="B101" s="14" cm="1">
        <f t="array" aca="1" ref="B101" ca="1">INDIRECT($A101&amp;"!A2")</f>
        <v>1056.5</v>
      </c>
      <c r="C101" s="14" cm="1">
        <f t="array" aca="1" ref="C101" ca="1">INDIRECT($A101&amp;"!B2")</f>
        <v>1190</v>
      </c>
      <c r="D101" s="14" cm="1">
        <f t="array" aca="1" ref="D101" ca="1">INDIRECT($A101&amp;"!C2")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Elaborazione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Andrea Cantarutti</cp:lastModifiedBy>
  <dcterms:created xsi:type="dcterms:W3CDTF">2015-06-05T18:19:34Z</dcterms:created>
  <dcterms:modified xsi:type="dcterms:W3CDTF">2021-06-01T01:58:10Z</dcterms:modified>
</cp:coreProperties>
</file>