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rancesco\Desktop\SecondoProgettoASD\"/>
    </mc:Choice>
  </mc:AlternateContent>
  <xr:revisionPtr revIDLastSave="0" documentId="13_ncr:1_{30C33632-6233-4382-A8D8-9376B0048C3D}" xr6:coauthVersionLast="47" xr6:coauthVersionMax="47" xr10:uidLastSave="{00000000-0000-0000-0000-000000000000}"/>
  <bookViews>
    <workbookView xWindow="345" yWindow="1410" windowWidth="27000" windowHeight="14790" tabRatio="864" firstSheet="82" activeTab="100" xr2:uid="{00000000-000D-0000-FFFF-FFFF00000000}"/>
  </bookViews>
  <sheets>
    <sheet name="100" sheetId="1" r:id="rId1"/>
    <sheet name="111" sheetId="2" r:id="rId2"/>
    <sheet name="124" sheetId="3" r:id="rId3"/>
    <sheet name="138" sheetId="4" r:id="rId4"/>
    <sheet name="155" sheetId="5" r:id="rId5"/>
    <sheet name="173" sheetId="6" r:id="rId6"/>
    <sheet name="193" sheetId="7" r:id="rId7"/>
    <sheet name="215" sheetId="8" r:id="rId8"/>
    <sheet name="240" sheetId="9" r:id="rId9"/>
    <sheet name="268" sheetId="10" r:id="rId10"/>
    <sheet name="299" sheetId="11" r:id="rId11"/>
    <sheet name="334" sheetId="12" r:id="rId12"/>
    <sheet name="373" sheetId="13" r:id="rId13"/>
    <sheet name="416" sheetId="14" r:id="rId14"/>
    <sheet name="464" sheetId="15" r:id="rId15"/>
    <sheet name="518" sheetId="16" r:id="rId16"/>
    <sheet name="578" sheetId="17" r:id="rId17"/>
    <sheet name="646" sheetId="18" r:id="rId18"/>
    <sheet name="721" sheetId="19" r:id="rId19"/>
    <sheet name="804" sheetId="20" r:id="rId20"/>
    <sheet name="898" sheetId="21" r:id="rId21"/>
    <sheet name="1002" sheetId="22" r:id="rId22"/>
    <sheet name="1118" sheetId="23" r:id="rId23"/>
    <sheet name="1248" sheetId="24" r:id="rId24"/>
    <sheet name="1392" sheetId="25" r:id="rId25"/>
    <sheet name="1554" sheetId="26" r:id="rId26"/>
    <sheet name="1734" sheetId="27" r:id="rId27"/>
    <sheet name="1936" sheetId="28" r:id="rId28"/>
    <sheet name="2160" sheetId="29" r:id="rId29"/>
    <sheet name="2411" sheetId="30" r:id="rId30"/>
    <sheet name="2691" sheetId="31" r:id="rId31"/>
    <sheet name="3003" sheetId="32" r:id="rId32"/>
    <sheet name="3351" sheetId="33" r:id="rId33"/>
    <sheet name="3740" sheetId="34" r:id="rId34"/>
    <sheet name="4174" sheetId="35" r:id="rId35"/>
    <sheet name="4658" sheetId="36" r:id="rId36"/>
    <sheet name="5198" sheetId="37" r:id="rId37"/>
    <sheet name="5801" sheetId="38" r:id="rId38"/>
    <sheet name="6474" sheetId="39" r:id="rId39"/>
    <sheet name="7226" sheetId="40" r:id="rId40"/>
    <sheet name="8064" sheetId="41" r:id="rId41"/>
    <sheet name="8999" sheetId="42" r:id="rId42"/>
    <sheet name="10043" sheetId="43" r:id="rId43"/>
    <sheet name="11208" sheetId="44" r:id="rId44"/>
    <sheet name="12509" sheetId="45" r:id="rId45"/>
    <sheet name="13960" sheetId="46" r:id="rId46"/>
    <sheet name="15579" sheetId="47" r:id="rId47"/>
    <sheet name="17386" sheetId="48" r:id="rId48"/>
    <sheet name="19403" sheetId="49" r:id="rId49"/>
    <sheet name="21654" sheetId="50" r:id="rId50"/>
    <sheet name="24166" sheetId="51" r:id="rId51"/>
    <sheet name="26969" sheetId="52" r:id="rId52"/>
    <sheet name="30098" sheetId="53" r:id="rId53"/>
    <sheet name="33589" sheetId="54" r:id="rId54"/>
    <sheet name="37485" sheetId="55" r:id="rId55"/>
    <sheet name="41834" sheetId="56" r:id="rId56"/>
    <sheet name="46686" sheetId="57" r:id="rId57"/>
    <sheet name="52102" sheetId="58" r:id="rId58"/>
    <sheet name="58146" sheetId="59" r:id="rId59"/>
    <sheet name="64891" sheetId="60" r:id="rId60"/>
    <sheet name="72418" sheetId="61" r:id="rId61"/>
    <sheet name="80819" sheetId="62" r:id="rId62"/>
    <sheet name="90194" sheetId="63" r:id="rId63"/>
    <sheet name="100657" sheetId="64" r:id="rId64"/>
    <sheet name="112333" sheetId="65" r:id="rId65"/>
    <sheet name="125363" sheetId="66" r:id="rId66"/>
    <sheet name="139906" sheetId="67" r:id="rId67"/>
    <sheet name="156135" sheetId="68" r:id="rId68"/>
    <sheet name="174246" sheetId="69" r:id="rId69"/>
    <sheet name="194459" sheetId="70" r:id="rId70"/>
    <sheet name="217016" sheetId="71" r:id="rId71"/>
    <sheet name="242190" sheetId="72" r:id="rId72"/>
    <sheet name="270285" sheetId="73" r:id="rId73"/>
    <sheet name="301638" sheetId="74" r:id="rId74"/>
    <sheet name="336628" sheetId="75" r:id="rId75"/>
    <sheet name="375676" sheetId="76" r:id="rId76"/>
    <sheet name="419255" sheetId="77" r:id="rId77"/>
    <sheet name="467889" sheetId="78" r:id="rId78"/>
    <sheet name="522164" sheetId="79" r:id="rId79"/>
    <sheet name="582735" sheetId="80" r:id="rId80"/>
    <sheet name="650332" sheetId="81" r:id="rId81"/>
    <sheet name="725771" sheetId="82" r:id="rId82"/>
    <sheet name="809960" sheetId="83" r:id="rId83"/>
    <sheet name="903916" sheetId="84" r:id="rId84"/>
    <sheet name="1008770" sheetId="85" r:id="rId85"/>
    <sheet name="1125787" sheetId="86" r:id="rId86"/>
    <sheet name="1256379" sheetId="87" r:id="rId87"/>
    <sheet name="1402119" sheetId="88" r:id="rId88"/>
    <sheet name="1564765" sheetId="89" r:id="rId89"/>
    <sheet name="1746277" sheetId="90" r:id="rId90"/>
    <sheet name="1948845" sheetId="91" r:id="rId91"/>
    <sheet name="2174912" sheetId="92" r:id="rId92"/>
    <sheet name="2427201" sheetId="93" r:id="rId93"/>
    <sheet name="2708757" sheetId="94" r:id="rId94"/>
    <sheet name="3022973" sheetId="95" r:id="rId95"/>
    <sheet name="3373638" sheetId="96" r:id="rId96"/>
    <sheet name="3764980" sheetId="97" r:id="rId97"/>
    <sheet name="4201717" sheetId="98" r:id="rId98"/>
    <sheet name="4689117" sheetId="99" r:id="rId99"/>
    <sheet name="5233054" sheetId="100" r:id="rId100"/>
    <sheet name="Foglio1" sheetId="101" r:id="rId101"/>
  </sheet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B4" i="1"/>
  <c r="A4" i="1"/>
  <c r="C3" i="1"/>
  <c r="B3" i="1"/>
  <c r="A3" i="1"/>
  <c r="C2" i="1"/>
  <c r="B2" i="1"/>
  <c r="A2" i="1"/>
  <c r="C4" i="2"/>
  <c r="B4" i="2"/>
  <c r="A4" i="2"/>
  <c r="C3" i="2"/>
  <c r="B3" i="2"/>
  <c r="A3" i="2"/>
  <c r="C2" i="2"/>
  <c r="B2" i="2"/>
  <c r="A2" i="2"/>
  <c r="C4" i="3"/>
  <c r="B4" i="3"/>
  <c r="A4" i="3"/>
  <c r="C3" i="3"/>
  <c r="B3" i="3"/>
  <c r="A3" i="3"/>
  <c r="C2" i="3"/>
  <c r="B2" i="3"/>
  <c r="A2" i="3"/>
  <c r="C4" i="4"/>
  <c r="B4" i="4"/>
  <c r="A4" i="4"/>
  <c r="C3" i="4"/>
  <c r="B3" i="4"/>
  <c r="A3" i="4"/>
  <c r="C2" i="4"/>
  <c r="B2" i="4"/>
  <c r="A2" i="4"/>
  <c r="C4" i="5"/>
  <c r="B4" i="5"/>
  <c r="A4" i="5"/>
  <c r="C3" i="5"/>
  <c r="B3" i="5"/>
  <c r="A3" i="5"/>
  <c r="C2" i="5"/>
  <c r="B2" i="5"/>
  <c r="A2" i="5"/>
  <c r="C4" i="6"/>
  <c r="B4" i="6"/>
  <c r="A4" i="6"/>
  <c r="C3" i="6"/>
  <c r="B3" i="6"/>
  <c r="A3" i="6"/>
  <c r="C2" i="6"/>
  <c r="B2" i="6"/>
  <c r="A2" i="6"/>
  <c r="C4" i="7"/>
  <c r="B4" i="7"/>
  <c r="A4" i="7"/>
  <c r="C3" i="7"/>
  <c r="B3" i="7"/>
  <c r="A3" i="7"/>
  <c r="C2" i="7"/>
  <c r="B2" i="7"/>
  <c r="A2" i="7"/>
  <c r="C4" i="8"/>
  <c r="B4" i="8"/>
  <c r="A4" i="8"/>
  <c r="C3" i="8"/>
  <c r="B3" i="8"/>
  <c r="A3" i="8"/>
  <c r="C2" i="8"/>
  <c r="B2" i="8"/>
  <c r="A2" i="8"/>
  <c r="C4" i="9"/>
  <c r="B4" i="9"/>
  <c r="A4" i="9"/>
  <c r="C3" i="9"/>
  <c r="B3" i="9"/>
  <c r="A3" i="9"/>
  <c r="C2" i="9"/>
  <c r="B2" i="9"/>
  <c r="A2" i="9"/>
  <c r="C4" i="10"/>
  <c r="B4" i="10"/>
  <c r="A4" i="10"/>
  <c r="C3" i="10"/>
  <c r="B3" i="10"/>
  <c r="A3" i="10"/>
  <c r="C2" i="10"/>
  <c r="B2" i="10"/>
  <c r="A2" i="10"/>
  <c r="C4" i="11"/>
  <c r="B4" i="11"/>
  <c r="A4" i="11"/>
  <c r="C3" i="11"/>
  <c r="B3" i="11"/>
  <c r="A3" i="11"/>
  <c r="C2" i="11"/>
  <c r="B2" i="11"/>
  <c r="A2" i="11"/>
  <c r="C4" i="12"/>
  <c r="B4" i="12"/>
  <c r="A4" i="12"/>
  <c r="C3" i="12"/>
  <c r="B3" i="12"/>
  <c r="A3" i="12"/>
  <c r="C2" i="12"/>
  <c r="B2" i="12"/>
  <c r="A2" i="12"/>
  <c r="C4" i="13"/>
  <c r="B4" i="13"/>
  <c r="A4" i="13"/>
  <c r="C3" i="13"/>
  <c r="B3" i="13"/>
  <c r="A3" i="13"/>
  <c r="C2" i="13"/>
  <c r="B2" i="13"/>
  <c r="A2" i="13"/>
  <c r="C4" i="14"/>
  <c r="B4" i="14"/>
  <c r="A4" i="14"/>
  <c r="C3" i="14"/>
  <c r="B3" i="14"/>
  <c r="A3" i="14"/>
  <c r="C2" i="14"/>
  <c r="B2" i="14"/>
  <c r="A2" i="14"/>
  <c r="C4" i="15"/>
  <c r="B4" i="15"/>
  <c r="A4" i="15"/>
  <c r="C3" i="15"/>
  <c r="B3" i="15"/>
  <c r="A3" i="15"/>
  <c r="C2" i="15"/>
  <c r="B2" i="15"/>
  <c r="A2" i="15"/>
  <c r="C4" i="16"/>
  <c r="B4" i="16"/>
  <c r="A4" i="16"/>
  <c r="C3" i="16"/>
  <c r="B3" i="16"/>
  <c r="A3" i="16"/>
  <c r="C2" i="16"/>
  <c r="B2" i="16"/>
  <c r="A2" i="16"/>
  <c r="C4" i="17"/>
  <c r="B4" i="17"/>
  <c r="A4" i="17"/>
  <c r="C3" i="17"/>
  <c r="B3" i="17"/>
  <c r="A3" i="17"/>
  <c r="C2" i="17"/>
  <c r="B2" i="17"/>
  <c r="A2" i="17"/>
  <c r="C4" i="18"/>
  <c r="B4" i="18"/>
  <c r="A4" i="18"/>
  <c r="C3" i="18"/>
  <c r="B3" i="18"/>
  <c r="A3" i="18"/>
  <c r="C2" i="18"/>
  <c r="B2" i="18"/>
  <c r="A2" i="18"/>
  <c r="C4" i="19"/>
  <c r="B4" i="19"/>
  <c r="A4" i="19"/>
  <c r="C3" i="19"/>
  <c r="B3" i="19"/>
  <c r="A3" i="19"/>
  <c r="C2" i="19"/>
  <c r="B2" i="19"/>
  <c r="A2" i="19"/>
  <c r="C4" i="20"/>
  <c r="B4" i="20"/>
  <c r="A4" i="20"/>
  <c r="C3" i="20"/>
  <c r="B3" i="20"/>
  <c r="A3" i="20"/>
  <c r="C2" i="20"/>
  <c r="B2" i="20"/>
  <c r="A2" i="20"/>
  <c r="C4" i="21"/>
  <c r="B4" i="21"/>
  <c r="A4" i="21"/>
  <c r="C3" i="21"/>
  <c r="B3" i="21"/>
  <c r="A3" i="21"/>
  <c r="C2" i="21"/>
  <c r="B2" i="21"/>
  <c r="A2" i="21"/>
  <c r="C4" i="22"/>
  <c r="B4" i="22"/>
  <c r="A4" i="22"/>
  <c r="C3" i="22"/>
  <c r="B3" i="22"/>
  <c r="A3" i="22"/>
  <c r="C2" i="22"/>
  <c r="B2" i="22"/>
  <c r="A2" i="22"/>
  <c r="C4" i="23"/>
  <c r="B4" i="23"/>
  <c r="A4" i="23"/>
  <c r="C3" i="23"/>
  <c r="B3" i="23"/>
  <c r="A3" i="23"/>
  <c r="C2" i="23"/>
  <c r="B2" i="23"/>
  <c r="A2" i="23"/>
  <c r="C4" i="24"/>
  <c r="B4" i="24"/>
  <c r="A4" i="24"/>
  <c r="C3" i="24"/>
  <c r="B3" i="24"/>
  <c r="A3" i="24"/>
  <c r="C2" i="24"/>
  <c r="B2" i="24"/>
  <c r="A2" i="24"/>
  <c r="C4" i="25"/>
  <c r="B4" i="25"/>
  <c r="A4" i="25"/>
  <c r="C3" i="25"/>
  <c r="B3" i="25"/>
  <c r="A3" i="25"/>
  <c r="C2" i="25"/>
  <c r="B2" i="25"/>
  <c r="A2" i="25"/>
  <c r="C4" i="26"/>
  <c r="B4" i="26"/>
  <c r="A4" i="26"/>
  <c r="C3" i="26"/>
  <c r="B3" i="26"/>
  <c r="A3" i="26"/>
  <c r="C2" i="26"/>
  <c r="B2" i="26"/>
  <c r="A2" i="26"/>
  <c r="C4" i="27"/>
  <c r="B4" i="27"/>
  <c r="A4" i="27"/>
  <c r="C3" i="27"/>
  <c r="B3" i="27"/>
  <c r="A3" i="27"/>
  <c r="C2" i="27"/>
  <c r="B2" i="27"/>
  <c r="A2" i="27"/>
  <c r="C4" i="28"/>
  <c r="B4" i="28"/>
  <c r="A4" i="28"/>
  <c r="C3" i="28"/>
  <c r="B3" i="28"/>
  <c r="A3" i="28"/>
  <c r="C2" i="28"/>
  <c r="B2" i="28"/>
  <c r="A2" i="28"/>
  <c r="C4" i="29"/>
  <c r="B4" i="29"/>
  <c r="A4" i="29"/>
  <c r="C3" i="29"/>
  <c r="B3" i="29"/>
  <c r="A3" i="29"/>
  <c r="C2" i="29"/>
  <c r="B2" i="29"/>
  <c r="A2" i="29"/>
  <c r="C4" i="30"/>
  <c r="B4" i="30"/>
  <c r="A4" i="30"/>
  <c r="C3" i="30"/>
  <c r="B3" i="30"/>
  <c r="A3" i="30"/>
  <c r="C2" i="30"/>
  <c r="B2" i="30"/>
  <c r="A2" i="30"/>
  <c r="C4" i="31"/>
  <c r="B4" i="31"/>
  <c r="A4" i="31"/>
  <c r="C3" i="31"/>
  <c r="B3" i="31"/>
  <c r="A3" i="31"/>
  <c r="C2" i="31"/>
  <c r="B2" i="31"/>
  <c r="A2" i="31"/>
  <c r="C4" i="32"/>
  <c r="B4" i="32"/>
  <c r="A4" i="32"/>
  <c r="C3" i="32"/>
  <c r="B3" i="32"/>
  <c r="A3" i="32"/>
  <c r="C2" i="32"/>
  <c r="B2" i="32"/>
  <c r="A2" i="32"/>
  <c r="C4" i="33"/>
  <c r="B4" i="33"/>
  <c r="A4" i="33"/>
  <c r="C3" i="33"/>
  <c r="B3" i="33"/>
  <c r="A3" i="33"/>
  <c r="C2" i="33"/>
  <c r="B2" i="33"/>
  <c r="A2" i="33"/>
  <c r="C4" i="34"/>
  <c r="B4" i="34"/>
  <c r="A4" i="34"/>
  <c r="C3" i="34"/>
  <c r="B3" i="34"/>
  <c r="A3" i="34"/>
  <c r="C2" i="34"/>
  <c r="B2" i="34"/>
  <c r="A2" i="34"/>
  <c r="C4" i="35"/>
  <c r="B4" i="35"/>
  <c r="A4" i="35"/>
  <c r="C3" i="35"/>
  <c r="B3" i="35"/>
  <c r="A3" i="35"/>
  <c r="C2" i="35"/>
  <c r="B2" i="35"/>
  <c r="A2" i="35"/>
  <c r="C4" i="36"/>
  <c r="B4" i="36"/>
  <c r="A4" i="36"/>
  <c r="C3" i="36"/>
  <c r="B3" i="36"/>
  <c r="A3" i="36"/>
  <c r="C2" i="36"/>
  <c r="B2" i="36"/>
  <c r="A2" i="36"/>
  <c r="C4" i="37"/>
  <c r="B4" i="37"/>
  <c r="A4" i="37"/>
  <c r="C3" i="37"/>
  <c r="B3" i="37"/>
  <c r="A3" i="37"/>
  <c r="C2" i="37"/>
  <c r="B2" i="37"/>
  <c r="A2" i="37"/>
  <c r="C4" i="38"/>
  <c r="B4" i="38"/>
  <c r="A4" i="38"/>
  <c r="C3" i="38"/>
  <c r="B3" i="38"/>
  <c r="A3" i="38"/>
  <c r="C2" i="38"/>
  <c r="B2" i="38"/>
  <c r="A2" i="38"/>
  <c r="C4" i="39"/>
  <c r="B4" i="39"/>
  <c r="A4" i="39"/>
  <c r="C3" i="39"/>
  <c r="B3" i="39"/>
  <c r="A3" i="39"/>
  <c r="C2" i="39"/>
  <c r="B2" i="39"/>
  <c r="A2" i="39"/>
  <c r="C4" i="40"/>
  <c r="B4" i="40"/>
  <c r="A4" i="40"/>
  <c r="C3" i="40"/>
  <c r="B3" i="40"/>
  <c r="A3" i="40"/>
  <c r="C2" i="40"/>
  <c r="B2" i="40"/>
  <c r="A2" i="40"/>
  <c r="C4" i="41"/>
  <c r="B4" i="41"/>
  <c r="A4" i="41"/>
  <c r="C3" i="41"/>
  <c r="B3" i="41"/>
  <c r="A3" i="41"/>
  <c r="C2" i="41"/>
  <c r="B2" i="41"/>
  <c r="A2" i="41"/>
  <c r="C4" i="42"/>
  <c r="B4" i="42"/>
  <c r="A4" i="42"/>
  <c r="C3" i="42"/>
  <c r="B3" i="42"/>
  <c r="A3" i="42"/>
  <c r="C2" i="42"/>
  <c r="B2" i="42"/>
  <c r="A2" i="42"/>
  <c r="C4" i="43"/>
  <c r="B4" i="43"/>
  <c r="A4" i="43"/>
  <c r="C3" i="43"/>
  <c r="B3" i="43"/>
  <c r="A3" i="43"/>
  <c r="C2" i="43"/>
  <c r="B2" i="43"/>
  <c r="A2" i="43"/>
  <c r="C4" i="44"/>
  <c r="B4" i="44"/>
  <c r="A4" i="44"/>
  <c r="C3" i="44"/>
  <c r="B3" i="44"/>
  <c r="A3" i="44"/>
  <c r="C2" i="44"/>
  <c r="B2" i="44"/>
  <c r="A2" i="44"/>
  <c r="C4" i="45"/>
  <c r="B4" i="45"/>
  <c r="A4" i="45"/>
  <c r="C3" i="45"/>
  <c r="B3" i="45"/>
  <c r="A3" i="45"/>
  <c r="C2" i="45"/>
  <c r="B2" i="45"/>
  <c r="A2" i="45"/>
  <c r="C4" i="46"/>
  <c r="B4" i="46"/>
  <c r="A4" i="46"/>
  <c r="C3" i="46"/>
  <c r="B3" i="46"/>
  <c r="A3" i="46"/>
  <c r="C2" i="46"/>
  <c r="B2" i="46"/>
  <c r="A2" i="46"/>
  <c r="C4" i="47"/>
  <c r="B4" i="47"/>
  <c r="A4" i="47"/>
  <c r="C3" i="47"/>
  <c r="B3" i="47"/>
  <c r="A3" i="47"/>
  <c r="C2" i="47"/>
  <c r="B2" i="47"/>
  <c r="A2" i="47"/>
  <c r="C4" i="48"/>
  <c r="B4" i="48"/>
  <c r="A4" i="48"/>
  <c r="C3" i="48"/>
  <c r="B3" i="48"/>
  <c r="A3" i="48"/>
  <c r="C2" i="48"/>
  <c r="B2" i="48"/>
  <c r="A2" i="48"/>
  <c r="C4" i="49"/>
  <c r="B4" i="49"/>
  <c r="A4" i="49"/>
  <c r="C3" i="49"/>
  <c r="B3" i="49"/>
  <c r="A3" i="49"/>
  <c r="C2" i="49"/>
  <c r="B2" i="49"/>
  <c r="A2" i="49"/>
  <c r="C4" i="50"/>
  <c r="B4" i="50"/>
  <c r="A4" i="50"/>
  <c r="C3" i="50"/>
  <c r="B3" i="50"/>
  <c r="A3" i="50"/>
  <c r="C2" i="50"/>
  <c r="B2" i="50"/>
  <c r="A2" i="50"/>
  <c r="C4" i="51"/>
  <c r="B4" i="51"/>
  <c r="A4" i="51"/>
  <c r="C3" i="51"/>
  <c r="B3" i="51"/>
  <c r="A3" i="51"/>
  <c r="C2" i="51"/>
  <c r="B2" i="51"/>
  <c r="A2" i="51"/>
  <c r="C4" i="52"/>
  <c r="B4" i="52"/>
  <c r="A4" i="52"/>
  <c r="C3" i="52"/>
  <c r="B3" i="52"/>
  <c r="A3" i="52"/>
  <c r="C2" i="52"/>
  <c r="B2" i="52"/>
  <c r="A2" i="52"/>
  <c r="C4" i="53"/>
  <c r="B4" i="53"/>
  <c r="A4" i="53"/>
  <c r="C3" i="53"/>
  <c r="B3" i="53"/>
  <c r="A3" i="53"/>
  <c r="C2" i="53"/>
  <c r="B2" i="53"/>
  <c r="A2" i="53"/>
  <c r="C4" i="54"/>
  <c r="B4" i="54"/>
  <c r="A4" i="54"/>
  <c r="C3" i="54"/>
  <c r="B3" i="54"/>
  <c r="A3" i="54"/>
  <c r="C2" i="54"/>
  <c r="B2" i="54"/>
  <c r="A2" i="54"/>
  <c r="C4" i="55"/>
  <c r="B4" i="55"/>
  <c r="A4" i="55"/>
  <c r="C3" i="55"/>
  <c r="B3" i="55"/>
  <c r="A3" i="55"/>
  <c r="C2" i="55"/>
  <c r="B2" i="55"/>
  <c r="A2" i="55"/>
  <c r="C4" i="56"/>
  <c r="B4" i="56"/>
  <c r="A4" i="56"/>
  <c r="C3" i="56"/>
  <c r="B3" i="56"/>
  <c r="A3" i="56"/>
  <c r="C2" i="56"/>
  <c r="B2" i="56"/>
  <c r="A2" i="56"/>
  <c r="C4" i="57"/>
  <c r="B4" i="57"/>
  <c r="A4" i="57"/>
  <c r="C3" i="57"/>
  <c r="B3" i="57"/>
  <c r="A3" i="57"/>
  <c r="C2" i="57"/>
  <c r="B2" i="57"/>
  <c r="A2" i="57"/>
  <c r="C4" i="58"/>
  <c r="B4" i="58"/>
  <c r="A4" i="58"/>
  <c r="C3" i="58"/>
  <c r="B3" i="58"/>
  <c r="A3" i="58"/>
  <c r="C2" i="58"/>
  <c r="B2" i="58"/>
  <c r="A2" i="58"/>
  <c r="C4" i="59"/>
  <c r="B4" i="59"/>
  <c r="A4" i="59"/>
  <c r="C3" i="59"/>
  <c r="B3" i="59"/>
  <c r="A3" i="59"/>
  <c r="C2" i="59"/>
  <c r="B2" i="59"/>
  <c r="A2" i="59"/>
  <c r="C4" i="60"/>
  <c r="B4" i="60"/>
  <c r="A4" i="60"/>
  <c r="C3" i="60"/>
  <c r="B3" i="60"/>
  <c r="A3" i="60"/>
  <c r="C2" i="60"/>
  <c r="B2" i="60"/>
  <c r="A2" i="60"/>
  <c r="C4" i="61"/>
  <c r="B4" i="61"/>
  <c r="A4" i="61"/>
  <c r="C3" i="61"/>
  <c r="B3" i="61"/>
  <c r="A3" i="61"/>
  <c r="C2" i="61"/>
  <c r="B2" i="61"/>
  <c r="A2" i="61"/>
  <c r="C4" i="62"/>
  <c r="B4" i="62"/>
  <c r="A4" i="62"/>
  <c r="C3" i="62"/>
  <c r="B3" i="62"/>
  <c r="A3" i="62"/>
  <c r="C2" i="62"/>
  <c r="B2" i="62"/>
  <c r="A2" i="62"/>
  <c r="C4" i="63"/>
  <c r="B4" i="63"/>
  <c r="A4" i="63"/>
  <c r="C3" i="63"/>
  <c r="B3" i="63"/>
  <c r="A3" i="63"/>
  <c r="C2" i="63"/>
  <c r="B2" i="63"/>
  <c r="A2" i="63"/>
  <c r="C4" i="64"/>
  <c r="B4" i="64"/>
  <c r="A4" i="64"/>
  <c r="C3" i="64"/>
  <c r="B3" i="64"/>
  <c r="A3" i="64"/>
  <c r="C2" i="64"/>
  <c r="B2" i="64"/>
  <c r="A2" i="64"/>
  <c r="C4" i="65"/>
  <c r="B4" i="65"/>
  <c r="A4" i="65"/>
  <c r="C3" i="65"/>
  <c r="B3" i="65"/>
  <c r="A3" i="65"/>
  <c r="C2" i="65"/>
  <c r="B2" i="65"/>
  <c r="A2" i="65"/>
  <c r="C4" i="66"/>
  <c r="B4" i="66"/>
  <c r="A4" i="66"/>
  <c r="C3" i="66"/>
  <c r="B3" i="66"/>
  <c r="A3" i="66"/>
  <c r="C2" i="66"/>
  <c r="B2" i="66"/>
  <c r="A2" i="66"/>
  <c r="C4" i="67"/>
  <c r="B4" i="67"/>
  <c r="A4" i="67"/>
  <c r="C3" i="67"/>
  <c r="B3" i="67"/>
  <c r="A3" i="67"/>
  <c r="C2" i="67"/>
  <c r="B2" i="67"/>
  <c r="A2" i="67"/>
  <c r="C4" i="68"/>
  <c r="B4" i="68"/>
  <c r="A4" i="68"/>
  <c r="C3" i="68"/>
  <c r="B3" i="68"/>
  <c r="A3" i="68"/>
  <c r="C2" i="68"/>
  <c r="B2" i="68"/>
  <c r="A2" i="68"/>
  <c r="C4" i="69"/>
  <c r="B4" i="69"/>
  <c r="A4" i="69"/>
  <c r="C3" i="69"/>
  <c r="B3" i="69"/>
  <c r="A3" i="69"/>
  <c r="C2" i="69"/>
  <c r="B2" i="69"/>
  <c r="A2" i="69"/>
  <c r="C4" i="70"/>
  <c r="B4" i="70"/>
  <c r="A4" i="70"/>
  <c r="C3" i="70"/>
  <c r="B3" i="70"/>
  <c r="A3" i="70"/>
  <c r="C2" i="70"/>
  <c r="B2" i="70"/>
  <c r="A2" i="70"/>
  <c r="C4" i="71"/>
  <c r="B4" i="71"/>
  <c r="A4" i="71"/>
  <c r="C3" i="71"/>
  <c r="B3" i="71"/>
  <c r="A3" i="71"/>
  <c r="C2" i="71"/>
  <c r="B2" i="71"/>
  <c r="A2" i="71"/>
  <c r="C4" i="72"/>
  <c r="B4" i="72"/>
  <c r="A4" i="72"/>
  <c r="C3" i="72"/>
  <c r="B3" i="72"/>
  <c r="A3" i="72"/>
  <c r="C2" i="72"/>
  <c r="B2" i="72"/>
  <c r="A2" i="72"/>
  <c r="C4" i="73"/>
  <c r="B4" i="73"/>
  <c r="A4" i="73"/>
  <c r="C3" i="73"/>
  <c r="B3" i="73"/>
  <c r="A3" i="73"/>
  <c r="C2" i="73"/>
  <c r="B2" i="73"/>
  <c r="A2" i="73"/>
  <c r="C4" i="74"/>
  <c r="B4" i="74"/>
  <c r="A4" i="74"/>
  <c r="C3" i="74"/>
  <c r="B3" i="74"/>
  <c r="A3" i="74"/>
  <c r="C2" i="74"/>
  <c r="B2" i="74"/>
  <c r="A2" i="74"/>
  <c r="C4" i="75"/>
  <c r="B4" i="75"/>
  <c r="A4" i="75"/>
  <c r="C3" i="75"/>
  <c r="B3" i="75"/>
  <c r="A3" i="75"/>
  <c r="C2" i="75"/>
  <c r="B2" i="75"/>
  <c r="A2" i="75"/>
  <c r="C4" i="76"/>
  <c r="B4" i="76"/>
  <c r="A4" i="76"/>
  <c r="C3" i="76"/>
  <c r="B3" i="76"/>
  <c r="A3" i="76"/>
  <c r="C2" i="76"/>
  <c r="B2" i="76"/>
  <c r="A2" i="76"/>
  <c r="C4" i="77"/>
  <c r="B4" i="77"/>
  <c r="A4" i="77"/>
  <c r="C3" i="77"/>
  <c r="B3" i="77"/>
  <c r="A3" i="77"/>
  <c r="C2" i="77"/>
  <c r="B2" i="77"/>
  <c r="A2" i="77"/>
  <c r="C4" i="78"/>
  <c r="B4" i="78"/>
  <c r="A4" i="78"/>
  <c r="C3" i="78"/>
  <c r="B3" i="78"/>
  <c r="A3" i="78"/>
  <c r="C2" i="78"/>
  <c r="B2" i="78"/>
  <c r="A2" i="78"/>
  <c r="C4" i="79"/>
  <c r="B4" i="79"/>
  <c r="A4" i="79"/>
  <c r="C3" i="79"/>
  <c r="B3" i="79"/>
  <c r="A3" i="79"/>
  <c r="C2" i="79"/>
  <c r="B2" i="79"/>
  <c r="A2" i="79"/>
  <c r="C4" i="80"/>
  <c r="B4" i="80"/>
  <c r="A4" i="80"/>
  <c r="C3" i="80"/>
  <c r="B3" i="80"/>
  <c r="A3" i="80"/>
  <c r="C2" i="80"/>
  <c r="B2" i="80"/>
  <c r="A2" i="80"/>
  <c r="C4" i="81"/>
  <c r="B4" i="81"/>
  <c r="A4" i="81"/>
  <c r="C3" i="81"/>
  <c r="B3" i="81"/>
  <c r="A3" i="81"/>
  <c r="C2" i="81"/>
  <c r="B2" i="81"/>
  <c r="A2" i="81"/>
  <c r="C4" i="82"/>
  <c r="B4" i="82"/>
  <c r="A4" i="82"/>
  <c r="C3" i="82"/>
  <c r="B3" i="82"/>
  <c r="A3" i="82"/>
  <c r="C2" i="82"/>
  <c r="B2" i="82"/>
  <c r="A2" i="82"/>
  <c r="C4" i="83"/>
  <c r="B4" i="83"/>
  <c r="A4" i="83"/>
  <c r="C3" i="83"/>
  <c r="B3" i="83"/>
  <c r="A3" i="83"/>
  <c r="C2" i="83"/>
  <c r="B2" i="83"/>
  <c r="A2" i="83"/>
  <c r="C4" i="84"/>
  <c r="B4" i="84"/>
  <c r="A4" i="84"/>
  <c r="C3" i="84"/>
  <c r="B3" i="84"/>
  <c r="A3" i="84"/>
  <c r="C2" i="84"/>
  <c r="B2" i="84"/>
  <c r="A2" i="84"/>
  <c r="C4" i="85"/>
  <c r="B4" i="85"/>
  <c r="A4" i="85"/>
  <c r="C3" i="85"/>
  <c r="B3" i="85"/>
  <c r="A3" i="85"/>
  <c r="C2" i="85"/>
  <c r="B2" i="85"/>
  <c r="A2" i="85"/>
  <c r="C4" i="86"/>
  <c r="B4" i="86"/>
  <c r="A4" i="86"/>
  <c r="C3" i="86"/>
  <c r="B3" i="86"/>
  <c r="A3" i="86"/>
  <c r="C2" i="86"/>
  <c r="B2" i="86"/>
  <c r="A2" i="86"/>
  <c r="C4" i="87"/>
  <c r="B4" i="87"/>
  <c r="A4" i="87"/>
  <c r="C3" i="87"/>
  <c r="B3" i="87"/>
  <c r="A3" i="87"/>
  <c r="C2" i="87"/>
  <c r="B2" i="87"/>
  <c r="A2" i="87"/>
  <c r="C4" i="88"/>
  <c r="B4" i="88"/>
  <c r="A4" i="88"/>
  <c r="C3" i="88"/>
  <c r="B3" i="88"/>
  <c r="A3" i="88"/>
  <c r="C2" i="88"/>
  <c r="B2" i="88"/>
  <c r="A2" i="88"/>
  <c r="C4" i="89"/>
  <c r="B4" i="89"/>
  <c r="A4" i="89"/>
  <c r="C3" i="89"/>
  <c r="B3" i="89"/>
  <c r="A3" i="89"/>
  <c r="C2" i="89"/>
  <c r="B2" i="89"/>
  <c r="A2" i="89"/>
  <c r="C4" i="90"/>
  <c r="B4" i="90"/>
  <c r="A4" i="90"/>
  <c r="C3" i="90"/>
  <c r="B3" i="90"/>
  <c r="A3" i="90"/>
  <c r="C2" i="90"/>
  <c r="B2" i="90"/>
  <c r="A2" i="90"/>
  <c r="C4" i="91"/>
  <c r="B4" i="91"/>
  <c r="A4" i="91"/>
  <c r="C3" i="91"/>
  <c r="B3" i="91"/>
  <c r="A3" i="91"/>
  <c r="C2" i="91"/>
  <c r="B2" i="91"/>
  <c r="A2" i="91"/>
  <c r="C4" i="92"/>
  <c r="B4" i="92"/>
  <c r="A4" i="92"/>
  <c r="C3" i="92"/>
  <c r="B3" i="92"/>
  <c r="A3" i="92"/>
  <c r="C2" i="92"/>
  <c r="B2" i="92"/>
  <c r="A2" i="92"/>
  <c r="C4" i="93"/>
  <c r="B4" i="93"/>
  <c r="A4" i="93"/>
  <c r="C3" i="93"/>
  <c r="B3" i="93"/>
  <c r="A3" i="93"/>
  <c r="C2" i="93"/>
  <c r="B2" i="93"/>
  <c r="A2" i="93"/>
  <c r="C4" i="94"/>
  <c r="B4" i="94"/>
  <c r="A4" i="94"/>
  <c r="C3" i="94"/>
  <c r="B3" i="94"/>
  <c r="A3" i="94"/>
  <c r="C2" i="94"/>
  <c r="B2" i="94"/>
  <c r="A2" i="94"/>
  <c r="C4" i="95"/>
  <c r="B4" i="95"/>
  <c r="A4" i="95"/>
  <c r="C3" i="95"/>
  <c r="B3" i="95"/>
  <c r="A3" i="95"/>
  <c r="C2" i="95"/>
  <c r="B2" i="95"/>
  <c r="A2" i="95"/>
  <c r="C4" i="96"/>
  <c r="B4" i="96"/>
  <c r="A4" i="96"/>
  <c r="C3" i="96"/>
  <c r="B3" i="96"/>
  <c r="A3" i="96"/>
  <c r="C2" i="96"/>
  <c r="B2" i="96"/>
  <c r="A2" i="96"/>
  <c r="C4" i="97"/>
  <c r="B4" i="97"/>
  <c r="A4" i="97"/>
  <c r="C3" i="97"/>
  <c r="B3" i="97"/>
  <c r="A3" i="97"/>
  <c r="C2" i="97"/>
  <c r="B2" i="97"/>
  <c r="A2" i="97"/>
  <c r="C4" i="98"/>
  <c r="B4" i="98"/>
  <c r="A4" i="98"/>
  <c r="C3" i="98"/>
  <c r="B3" i="98"/>
  <c r="A3" i="98"/>
  <c r="C2" i="98"/>
  <c r="B2" i="98"/>
  <c r="A2" i="98"/>
  <c r="C4" i="99"/>
  <c r="B4" i="99"/>
  <c r="A4" i="99"/>
  <c r="C3" i="99"/>
  <c r="B3" i="99"/>
  <c r="A3" i="99"/>
  <c r="C2" i="99"/>
  <c r="B2" i="99"/>
  <c r="A2" i="99"/>
  <c r="A101" i="101"/>
  <c r="A100" i="101"/>
  <c r="A99" i="101"/>
  <c r="A98" i="101"/>
  <c r="A97" i="101"/>
  <c r="A96" i="101"/>
  <c r="A95" i="101"/>
  <c r="A94" i="101"/>
  <c r="A93" i="101"/>
  <c r="A92" i="101"/>
  <c r="A91" i="101"/>
  <c r="A90" i="101"/>
  <c r="A89" i="101"/>
  <c r="A88" i="101"/>
  <c r="A87" i="101"/>
  <c r="A86" i="101"/>
  <c r="A85" i="101"/>
  <c r="A84" i="101"/>
  <c r="A83" i="101"/>
  <c r="A82" i="101"/>
  <c r="A81" i="101"/>
  <c r="A80" i="101"/>
  <c r="A79" i="101"/>
  <c r="A78" i="101"/>
  <c r="A77" i="101"/>
  <c r="A76" i="101"/>
  <c r="A75" i="101"/>
  <c r="A74" i="101"/>
  <c r="A73" i="101"/>
  <c r="A72" i="101"/>
  <c r="A71" i="101"/>
  <c r="A70" i="101"/>
  <c r="A69" i="101"/>
  <c r="A68" i="101"/>
  <c r="A67" i="101"/>
  <c r="A66" i="101"/>
  <c r="A65" i="101"/>
  <c r="A64" i="101"/>
  <c r="A63" i="101"/>
  <c r="A62" i="101"/>
  <c r="A61" i="101"/>
  <c r="A60" i="101"/>
  <c r="A59" i="101"/>
  <c r="A58" i="101"/>
  <c r="A57" i="101"/>
  <c r="A56" i="101"/>
  <c r="A55" i="10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8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A3" i="101"/>
  <c r="A2" i="101"/>
  <c r="C4" i="100"/>
  <c r="B4" i="100"/>
  <c r="A4" i="100"/>
  <c r="C3" i="100"/>
  <c r="B3" i="100"/>
  <c r="A3" i="100"/>
  <c r="C2" i="100"/>
  <c r="B2" i="100"/>
  <c r="A2" i="100"/>
  <c r="D91" i="101" a="1"/>
  <c r="D79" i="101" a="1"/>
  <c r="D67" i="101" a="1"/>
  <c r="D55" i="101" a="1"/>
  <c r="D43" i="101" a="1"/>
  <c r="D31" i="101" a="1"/>
  <c r="B4" i="101" a="1"/>
  <c r="C31" i="101" a="1"/>
  <c r="B21" i="101" a="1"/>
  <c r="C19" i="101" a="1"/>
  <c r="D95" i="101" a="1"/>
  <c r="D47" i="101" a="1"/>
  <c r="C13" i="101" a="1"/>
  <c r="B88" i="101" a="1"/>
  <c r="B76" i="101" a="1"/>
  <c r="B64" i="101" a="1"/>
  <c r="B52" i="101" a="1"/>
  <c r="B40" i="101" a="1"/>
  <c r="B28" i="101" a="1"/>
  <c r="B16" i="101" a="1"/>
  <c r="B81" i="101" a="1"/>
  <c r="C67" i="101" a="1"/>
  <c r="B45" i="101" a="1"/>
  <c r="B33" i="101" a="1"/>
  <c r="B9" i="101" a="1"/>
  <c r="C7" i="101" a="1"/>
  <c r="C61" i="101" a="1"/>
  <c r="D100" i="101" a="1"/>
  <c r="D101" i="101" a="1"/>
  <c r="B93" i="101" a="1"/>
  <c r="C91" i="101" a="1"/>
  <c r="C79" i="101" a="1"/>
  <c r="B69" i="101" a="1"/>
  <c r="B57" i="101" a="1"/>
  <c r="C55" i="101" a="1"/>
  <c r="C43" i="101" a="1"/>
  <c r="C97" i="101" a="1"/>
  <c r="C73" i="101" a="1"/>
  <c r="C90" i="101" a="1"/>
  <c r="C78" i="101" a="1"/>
  <c r="B67" i="101" a="1"/>
  <c r="B55" i="101" a="1"/>
  <c r="B43" i="101" a="1"/>
  <c r="B19" i="101" a="1"/>
  <c r="B7" i="101" a="1"/>
  <c r="D30" i="101" a="1"/>
  <c r="D18" i="101" a="1"/>
  <c r="D6" i="101" a="1"/>
  <c r="D83" i="101" a="1"/>
  <c r="D71" i="101" a="1"/>
  <c r="D59" i="101" a="1"/>
  <c r="D35" i="101" a="1"/>
  <c r="D23" i="101" a="1"/>
  <c r="C101" i="101" a="1"/>
  <c r="B91" i="101" a="1"/>
  <c r="B79" i="101" a="1"/>
  <c r="B31" i="101" a="1"/>
  <c r="D42" i="101" a="1"/>
  <c r="C49" i="101" a="1"/>
  <c r="C25" i="101" a="1"/>
  <c r="D88" i="101" a="1"/>
  <c r="C37" i="101" a="1"/>
  <c r="D11" i="101" a="1"/>
  <c r="D76" i="101" a="1"/>
  <c r="B101" i="101" a="1"/>
  <c r="D90" i="101" a="1"/>
  <c r="D78" i="101" a="1"/>
  <c r="D66" i="101" a="1"/>
  <c r="D54" i="101" a="1"/>
  <c r="C85" i="101" a="1"/>
  <c r="C95" i="101" a="1"/>
  <c r="C83" i="101" a="1"/>
  <c r="C71" i="101" a="1"/>
  <c r="C57" i="101" a="1"/>
  <c r="C52" i="101" a="1"/>
  <c r="C47" i="101" a="1"/>
  <c r="C33" i="101" a="1"/>
  <c r="C28" i="101" a="1"/>
  <c r="C23" i="101" a="1"/>
  <c r="C9" i="101" a="1"/>
  <c r="C4" i="101" a="1"/>
  <c r="B13" i="101" a="1"/>
  <c r="D50" i="101" a="1"/>
  <c r="D16" i="101" a="1"/>
  <c r="C30" i="101" a="1"/>
  <c r="C69" i="101" a="1"/>
  <c r="C45" i="101" a="1"/>
  <c r="C11" i="101" a="1"/>
  <c r="C98" i="101" a="1"/>
  <c r="C62" i="101" a="1"/>
  <c r="D89" i="101" a="1"/>
  <c r="D77" i="101" a="1"/>
  <c r="B66" i="101" a="1"/>
  <c r="B61" i="101" a="1"/>
  <c r="B42" i="101" a="1"/>
  <c r="B37" i="101" a="1"/>
  <c r="B18" i="101" a="1"/>
  <c r="D41" i="101" a="1"/>
  <c r="D60" i="101" a="1"/>
  <c r="D40" i="101" a="1"/>
  <c r="D12" i="101" a="1"/>
  <c r="D2" i="101" a="1"/>
  <c r="C2" i="101" a="1"/>
  <c r="C59" i="101" a="1"/>
  <c r="C16" i="101" a="1"/>
  <c r="B54" i="101" a="1"/>
  <c r="D52" i="101" a="1"/>
  <c r="D33" i="101" a="1"/>
  <c r="D9" i="101" a="1"/>
  <c r="C66" i="101" a="1"/>
  <c r="C38" i="101" a="1"/>
  <c r="B95" i="101" a="1"/>
  <c r="B83" i="101" a="1"/>
  <c r="B71" i="101" a="1"/>
  <c r="B47" i="101" a="1"/>
  <c r="B23" i="101" a="1"/>
  <c r="D13" i="101" a="1"/>
  <c r="D64" i="101" a="1"/>
  <c r="D26" i="101" a="1"/>
  <c r="D7" i="101" a="1"/>
  <c r="C50" i="101" a="1"/>
  <c r="C6" i="101" a="1"/>
  <c r="C40" i="101" a="1"/>
  <c r="C21" i="101" a="1"/>
  <c r="C86" i="101" a="1"/>
  <c r="B6" i="101" a="1"/>
  <c r="D97" i="101" a="1"/>
  <c r="D85" i="101" a="1"/>
  <c r="D62" i="101" a="1"/>
  <c r="D38" i="101" a="1"/>
  <c r="D14" i="101" a="1"/>
  <c r="B90" i="101" a="1"/>
  <c r="C42" i="101" a="1"/>
  <c r="D94" i="101" a="1"/>
  <c r="C88" i="101" a="1"/>
  <c r="D82" i="101" a="1"/>
  <c r="C76" i="101" a="1"/>
  <c r="D70" i="101" a="1"/>
  <c r="D65" i="101" a="1"/>
  <c r="D61" i="101" a="1"/>
  <c r="D37" i="101" a="1"/>
  <c r="D17" i="101" a="1"/>
  <c r="D36" i="101" a="1"/>
  <c r="D21" i="101" a="1"/>
  <c r="C26" i="101" a="1"/>
  <c r="D74" i="101" a="1"/>
  <c r="C35" i="101" a="1"/>
  <c r="B25" i="101" a="1"/>
  <c r="D49" i="101" a="1"/>
  <c r="D25" i="101" a="1"/>
  <c r="D19" i="101" a="1"/>
  <c r="D72" i="101" a="1"/>
  <c r="C100" i="101" a="1"/>
  <c r="D93" i="101" a="1"/>
  <c r="D81" i="101" a="1"/>
  <c r="D69" i="101" a="1"/>
  <c r="D45" i="101" a="1"/>
  <c r="B30" i="101" a="1"/>
  <c r="D29" i="101" a="1"/>
  <c r="D5" i="101" a="1"/>
  <c r="D73" i="101" a="1"/>
  <c r="D24" i="101" a="1"/>
  <c r="D84" i="101" a="1"/>
  <c r="C18" i="101" a="1"/>
  <c r="C54" i="101" a="1"/>
  <c r="C74" i="101" a="1"/>
  <c r="D57" i="101" a="1"/>
  <c r="D28" i="101" a="1"/>
  <c r="D4" i="101" a="1"/>
  <c r="B78" i="101" a="1"/>
  <c r="D98" i="101" a="1"/>
  <c r="C93" i="101" a="1"/>
  <c r="D86" i="101" a="1"/>
  <c r="C81" i="101" a="1"/>
  <c r="C64" i="101" a="1"/>
  <c r="B49" i="101" a="1"/>
  <c r="B97" i="101" a="1"/>
  <c r="B85" i="101" a="1"/>
  <c r="B73" i="101" a="1"/>
  <c r="B59" i="101" a="1"/>
  <c r="B35" i="101" a="1"/>
  <c r="B11" i="101" a="1"/>
  <c r="D53" i="101" a="1"/>
  <c r="D48" i="101" a="1"/>
  <c r="D96" i="101" a="1"/>
  <c r="C14" i="101" a="1"/>
  <c r="C14" i="101" l="1"/>
  <c r="D96" i="101"/>
  <c r="D48" i="101"/>
  <c r="D53" i="101"/>
  <c r="B11" i="101"/>
  <c r="B35" i="101"/>
  <c r="B59" i="101"/>
  <c r="B73" i="101"/>
  <c r="B85" i="101"/>
  <c r="B97" i="101"/>
  <c r="B49" i="101"/>
  <c r="C64" i="101"/>
  <c r="C81" i="101"/>
  <c r="D86" i="101"/>
  <c r="C93" i="101"/>
  <c r="D98" i="101"/>
  <c r="B78" i="101"/>
  <c r="D4" i="101"/>
  <c r="D28" i="101"/>
  <c r="D57" i="101"/>
  <c r="C74" i="101"/>
  <c r="C54" i="101"/>
  <c r="C18" i="101"/>
  <c r="D84" i="101"/>
  <c r="D24" i="101"/>
  <c r="D73" i="101"/>
  <c r="D5" i="101"/>
  <c r="D29" i="101"/>
  <c r="B30" i="101"/>
  <c r="D45" i="101"/>
  <c r="D69" i="101"/>
  <c r="D81" i="101"/>
  <c r="D93" i="101"/>
  <c r="C100" i="101"/>
  <c r="D72" i="101"/>
  <c r="D19" i="101"/>
  <c r="D25" i="101"/>
  <c r="D49" i="101"/>
  <c r="B25" i="101"/>
  <c r="C35" i="101"/>
  <c r="D74" i="101"/>
  <c r="C26" i="101"/>
  <c r="D21" i="101"/>
  <c r="D36" i="101"/>
  <c r="D17" i="101"/>
  <c r="D37" i="101"/>
  <c r="D61" i="101"/>
  <c r="D65" i="101"/>
  <c r="D70" i="101"/>
  <c r="C76" i="101"/>
  <c r="D82" i="101"/>
  <c r="C88" i="101"/>
  <c r="D94" i="101"/>
  <c r="C42" i="101"/>
  <c r="B90" i="101"/>
  <c r="D14" i="101"/>
  <c r="D38" i="101"/>
  <c r="D62" i="101"/>
  <c r="D85" i="101"/>
  <c r="D97" i="101"/>
  <c r="B6" i="101"/>
  <c r="C86" i="101"/>
  <c r="C21" i="101"/>
  <c r="C40" i="101"/>
  <c r="C6" i="101"/>
  <c r="C50" i="101"/>
  <c r="D7" i="101"/>
  <c r="D26" i="101"/>
  <c r="D64" i="101"/>
  <c r="D13" i="101"/>
  <c r="B23" i="101"/>
  <c r="B47" i="101"/>
  <c r="B71" i="101"/>
  <c r="B83" i="101"/>
  <c r="B95" i="101"/>
  <c r="C38" i="101"/>
  <c r="C66" i="101"/>
  <c r="D9" i="101"/>
  <c r="D33" i="101"/>
  <c r="D52" i="101"/>
  <c r="B54" i="101"/>
  <c r="C16" i="101"/>
  <c r="C59" i="101"/>
  <c r="C2" i="101"/>
  <c r="D2" i="101"/>
  <c r="D12" i="101"/>
  <c r="D40" i="101"/>
  <c r="D60" i="101"/>
  <c r="D41" i="101"/>
  <c r="B18" i="101"/>
  <c r="B37" i="101"/>
  <c r="B42" i="101"/>
  <c r="B61" i="101"/>
  <c r="B66" i="101"/>
  <c r="D77" i="101"/>
  <c r="D89" i="101"/>
  <c r="C62" i="101"/>
  <c r="C98" i="101"/>
  <c r="C11" i="101"/>
  <c r="C45" i="101"/>
  <c r="C69" i="101"/>
  <c r="C30" i="101"/>
  <c r="D16" i="101"/>
  <c r="D50" i="101"/>
  <c r="B13" i="101"/>
  <c r="C4" i="101"/>
  <c r="C9" i="101"/>
  <c r="C23" i="101"/>
  <c r="C28" i="101"/>
  <c r="C33" i="101"/>
  <c r="C47" i="101"/>
  <c r="C52" i="101"/>
  <c r="C57" i="101"/>
  <c r="C71" i="101"/>
  <c r="C83" i="101"/>
  <c r="C95" i="101"/>
  <c r="C85" i="101"/>
  <c r="D54" i="101"/>
  <c r="D66" i="101"/>
  <c r="D78" i="101"/>
  <c r="D90" i="101"/>
  <c r="B101" i="101"/>
  <c r="D76" i="101"/>
  <c r="D11" i="101"/>
  <c r="C37" i="101"/>
  <c r="D88" i="101"/>
  <c r="C25" i="101"/>
  <c r="C49" i="101"/>
  <c r="D42" i="101"/>
  <c r="B31" i="101"/>
  <c r="B79" i="101"/>
  <c r="B91" i="101"/>
  <c r="C101" i="101"/>
  <c r="D23" i="101"/>
  <c r="D35" i="101"/>
  <c r="D59" i="101"/>
  <c r="D71" i="101"/>
  <c r="D83" i="101"/>
  <c r="D6" i="101"/>
  <c r="D18" i="101"/>
  <c r="D30" i="101"/>
  <c r="B7" i="101"/>
  <c r="B19" i="101"/>
  <c r="B43" i="101"/>
  <c r="B55" i="101"/>
  <c r="B67" i="101"/>
  <c r="C78" i="101"/>
  <c r="C90" i="101"/>
  <c r="C73" i="101"/>
  <c r="C97" i="101"/>
  <c r="C43" i="101"/>
  <c r="C55" i="101"/>
  <c r="B57" i="101"/>
  <c r="B69" i="101"/>
  <c r="C79" i="101"/>
  <c r="C91" i="101"/>
  <c r="B93" i="101"/>
  <c r="D101" i="101"/>
  <c r="D100" i="101"/>
  <c r="C61" i="101"/>
  <c r="C7" i="101"/>
  <c r="B9" i="101"/>
  <c r="B33" i="101"/>
  <c r="B45" i="101"/>
  <c r="C67" i="101"/>
  <c r="B81" i="101"/>
  <c r="B16" i="101"/>
  <c r="B28" i="101"/>
  <c r="B40" i="101"/>
  <c r="B52" i="101"/>
  <c r="B64" i="101"/>
  <c r="B76" i="101"/>
  <c r="B88" i="101"/>
  <c r="C13" i="101"/>
  <c r="D47" i="101"/>
  <c r="D95" i="101"/>
  <c r="C19" i="101"/>
  <c r="B21" i="101"/>
  <c r="C31" i="101"/>
  <c r="B4" i="101"/>
  <c r="D31" i="101"/>
  <c r="D43" i="101"/>
  <c r="D55" i="101"/>
  <c r="D67" i="101"/>
  <c r="D79" i="101"/>
  <c r="D91" i="101"/>
  <c r="C80" i="101" a="1"/>
  <c r="C75" i="101" a="1"/>
  <c r="B27" i="101" a="1"/>
  <c r="B51" i="101" a="1"/>
  <c r="B15" i="101" a="1"/>
  <c r="B70" i="101" a="1"/>
  <c r="B36" i="101" a="1"/>
  <c r="C53" i="101" a="1"/>
  <c r="B38" i="101" a="1"/>
  <c r="D15" i="101" a="1"/>
  <c r="B48" i="101" a="1"/>
  <c r="C65" i="101" a="1"/>
  <c r="C5" i="101" a="1"/>
  <c r="C41" i="101" a="1"/>
  <c r="C58" i="101" a="1"/>
  <c r="C84" i="101" a="1"/>
  <c r="C46" i="101" a="1"/>
  <c r="B22" i="101" a="1"/>
  <c r="B100" i="101" a="1"/>
  <c r="D92" i="101" a="1"/>
  <c r="D87" i="101" a="1"/>
  <c r="D27" i="101" a="1"/>
  <c r="C51" i="101" a="1"/>
  <c r="B82" i="101" a="1"/>
  <c r="C48" i="101" a="1"/>
  <c r="B58" i="101" a="1"/>
  <c r="D32" i="101" a="1"/>
  <c r="B89" i="101" a="1"/>
  <c r="C36" i="101" a="1"/>
  <c r="B92" i="101" a="1"/>
  <c r="B87" i="101" a="1"/>
  <c r="C27" i="101" a="1"/>
  <c r="D10" i="101" a="1"/>
  <c r="C15" i="101" a="1"/>
  <c r="B94" i="101" a="1"/>
  <c r="B60" i="101" a="1"/>
  <c r="C77" i="101" a="1"/>
  <c r="B50" i="101" a="1"/>
  <c r="D63" i="101" a="1"/>
  <c r="C70" i="101" a="1"/>
  <c r="C89" i="101" a="1"/>
  <c r="B62" i="101" a="1"/>
  <c r="C72" i="101" a="1"/>
  <c r="C8" i="101" a="1"/>
  <c r="D46" i="101" a="1"/>
  <c r="B77" i="101" a="1"/>
  <c r="B80" i="101" a="1"/>
  <c r="D75" i="101" a="1"/>
  <c r="C92" i="101" a="1"/>
  <c r="C87" i="101" a="1"/>
  <c r="D56" i="101" a="1"/>
  <c r="C10" i="101" a="1"/>
  <c r="B5" i="101" a="1"/>
  <c r="C60" i="101" a="1"/>
  <c r="B2" i="101" a="1"/>
  <c r="B53" i="101" a="1"/>
  <c r="C22" i="101" a="1"/>
  <c r="B75" i="101" a="1"/>
  <c r="B8" i="101" a="1"/>
  <c r="D34" i="101" a="1"/>
  <c r="D99" i="101" a="1"/>
  <c r="C56" i="101" a="1"/>
  <c r="B10" i="101" a="1"/>
  <c r="B63" i="101" a="1"/>
  <c r="B17" i="101" a="1"/>
  <c r="B72" i="101" a="1"/>
  <c r="B84" i="101" a="1"/>
  <c r="C94" i="101" a="1"/>
  <c r="B14" i="101" a="1"/>
  <c r="D51" i="101" a="1"/>
  <c r="B34" i="101" a="1"/>
  <c r="C99" i="101" a="1"/>
  <c r="D39" i="101" a="1"/>
  <c r="D58" i="101" a="1"/>
  <c r="C63" i="101" a="1"/>
  <c r="B29" i="101" a="1"/>
  <c r="C82" i="101" a="1"/>
  <c r="B41" i="101" a="1"/>
  <c r="D8" i="101" a="1"/>
  <c r="B86" i="101" a="1"/>
  <c r="C96" i="101" a="1"/>
  <c r="B46" i="101" a="1"/>
  <c r="B24" i="101" a="1"/>
  <c r="C20" i="101" a="1"/>
  <c r="C34" i="101" a="1"/>
  <c r="B99" i="101" a="1"/>
  <c r="C39" i="101" a="1"/>
  <c r="B74" i="101" a="1"/>
  <c r="B96" i="101" a="1"/>
  <c r="B26" i="101" a="1"/>
  <c r="D80" i="101" a="1"/>
  <c r="D20" i="101" a="1"/>
  <c r="B20" i="101" a="1"/>
  <c r="B68" i="101" a="1"/>
  <c r="B39" i="101" a="1"/>
  <c r="C12" i="101" a="1"/>
  <c r="B32" i="101" a="1"/>
  <c r="C3" i="101" a="1"/>
  <c r="D68" i="101" a="1"/>
  <c r="C44" i="101" a="1"/>
  <c r="B44" i="101" a="1"/>
  <c r="D22" i="101" a="1"/>
  <c r="C32" i="101" a="1"/>
  <c r="B65" i="101" a="1"/>
  <c r="C24" i="101" a="1"/>
  <c r="C17" i="101" a="1"/>
  <c r="C29" i="101" a="1"/>
  <c r="C68" i="101" a="1"/>
  <c r="D44" i="101" a="1"/>
  <c r="D3" i="101" a="1"/>
  <c r="B12" i="101" a="1"/>
  <c r="B3" i="101" a="1"/>
  <c r="B98" i="101" a="1"/>
  <c r="B56" i="101" a="1"/>
  <c r="B56" i="101" l="1"/>
  <c r="B98" i="101"/>
  <c r="B3" i="101"/>
  <c r="B12" i="101"/>
  <c r="D3" i="101"/>
  <c r="D44" i="101"/>
  <c r="C68" i="101"/>
  <c r="C29" i="101"/>
  <c r="C17" i="101"/>
  <c r="C24" i="101"/>
  <c r="B65" i="101"/>
  <c r="C32" i="101"/>
  <c r="D22" i="101"/>
  <c r="B44" i="101"/>
  <c r="C44" i="101"/>
  <c r="D68" i="101"/>
  <c r="C3" i="101"/>
  <c r="B32" i="101"/>
  <c r="C12" i="101"/>
  <c r="B39" i="101"/>
  <c r="B68" i="101"/>
  <c r="B20" i="101"/>
  <c r="D20" i="101"/>
  <c r="D80" i="101"/>
  <c r="B26" i="101"/>
  <c r="B96" i="101"/>
  <c r="B74" i="101"/>
  <c r="C39" i="101"/>
  <c r="B99" i="101"/>
  <c r="C34" i="101"/>
  <c r="C20" i="101"/>
  <c r="B24" i="101"/>
  <c r="B46" i="101"/>
  <c r="C96" i="101"/>
  <c r="B86" i="101"/>
  <c r="D8" i="101"/>
  <c r="B41" i="101"/>
  <c r="C82" i="101"/>
  <c r="B29" i="101"/>
  <c r="C63" i="101"/>
  <c r="D58" i="101"/>
  <c r="D39" i="101"/>
  <c r="C99" i="101"/>
  <c r="B34" i="101"/>
  <c r="D51" i="101"/>
  <c r="B14" i="101"/>
  <c r="C94" i="101"/>
  <c r="B84" i="101"/>
  <c r="B72" i="101"/>
  <c r="B17" i="101"/>
  <c r="B63" i="101"/>
  <c r="B10" i="101"/>
  <c r="C56" i="101"/>
  <c r="D99" i="101"/>
  <c r="D34" i="101"/>
  <c r="B8" i="101"/>
  <c r="B75" i="101"/>
  <c r="C22" i="101"/>
  <c r="B53" i="101"/>
  <c r="B2" i="101"/>
  <c r="C60" i="101"/>
  <c r="B5" i="101"/>
  <c r="C10" i="101"/>
  <c r="D56" i="101"/>
  <c r="C87" i="101"/>
  <c r="C92" i="101"/>
  <c r="D75" i="101"/>
  <c r="B80" i="101"/>
  <c r="B77" i="101"/>
  <c r="D46" i="101"/>
  <c r="C8" i="101"/>
  <c r="C72" i="101"/>
  <c r="B62" i="101"/>
  <c r="C89" i="101"/>
  <c r="C70" i="101"/>
  <c r="D63" i="101"/>
  <c r="B50" i="101"/>
  <c r="C77" i="101"/>
  <c r="B60" i="101"/>
  <c r="B94" i="101"/>
  <c r="C15" i="101"/>
  <c r="D10" i="101"/>
  <c r="C27" i="101"/>
  <c r="B87" i="101"/>
  <c r="B92" i="101"/>
  <c r="C36" i="101"/>
  <c r="B89" i="101"/>
  <c r="D32" i="101"/>
  <c r="B58" i="101"/>
  <c r="C48" i="101"/>
  <c r="B82" i="101"/>
  <c r="C51" i="101"/>
  <c r="D27" i="101"/>
  <c r="D87" i="101"/>
  <c r="D92" i="101"/>
  <c r="B100" i="101"/>
  <c r="B22" i="101"/>
  <c r="C46" i="101"/>
  <c r="C84" i="101"/>
  <c r="C58" i="101"/>
  <c r="C41" i="101"/>
  <c r="C5" i="101"/>
  <c r="C65" i="101"/>
  <c r="B48" i="101"/>
  <c r="D15" i="101"/>
  <c r="B38" i="101"/>
  <c r="C53" i="101"/>
  <c r="B36" i="101"/>
  <c r="B70" i="101"/>
  <c r="B15" i="101"/>
  <c r="B51" i="101"/>
  <c r="B27" i="101"/>
  <c r="C75" i="101"/>
  <c r="C80" i="10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<sst xmlns="http://schemas.openxmlformats.org/spreadsheetml/2006/main" count="604" uniqueCount="7">
  <si>
    <t>Mediane</t>
  </si>
  <si>
    <t>Varianze</t>
  </si>
  <si>
    <t>Deviazioni</t>
  </si>
  <si>
    <t>BS</t>
  </si>
  <si>
    <t>AVL</t>
  </si>
  <si>
    <t>RB</t>
  </si>
  <si>
    <t>n_nodi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</si>
</sst>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11" applyNumberFormat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2" borderId="2" xfId="1" applyFont="1" applyBorder="1" applyAlignment="1">
      <alignment horizontal="right"/>
    </xf>
    <xf numFmtId="0" fontId="3" fillId="2" borderId="3" xfId="1" applyFont="1" applyBorder="1" applyAlignment="1">
      <alignment horizontal="right"/>
    </xf>
    <xf numFmtId="0" fontId="3" fillId="2" borderId="4" xfId="1" applyFont="1" applyBorder="1" applyAlignment="1">
      <alignment horizontal="right"/>
    </xf>
    <xf numFmtId="1" fontId="3" fillId="2" borderId="5" xfId="1" applyNumberFormat="1" applyFont="1" applyBorder="1" applyAlignment="1">
      <alignment horizontal="right"/>
    </xf>
    <xf numFmtId="1" fontId="3" fillId="2" borderId="6" xfId="1" applyNumberFormat="1" applyFont="1" applyBorder="1" applyAlignment="1">
      <alignment horizontal="right"/>
    </xf>
    <xf numFmtId="1" fontId="3" fillId="2" borderId="7" xfId="1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" fontId="3" fillId="2" borderId="8" xfId="1" applyNumberFormat="1" applyFont="1" applyBorder="1" applyAlignment="1">
      <alignment horizontal="right"/>
    </xf>
    <xf numFmtId="1" fontId="3" fillId="2" borderId="9" xfId="1" applyNumberFormat="1" applyFont="1" applyBorder="1" applyAlignment="1">
      <alignment horizontal="right"/>
    </xf>
    <xf numFmtId="1" fontId="3" fillId="2" borderId="10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6" fillId="5" borderId="1" xfId="3" applyFont="1" applyBorder="1" applyAlignment="1">
      <alignment horizontal="center" vertical="center"/>
    </xf>
    <xf numFmtId="0" fontId="5" fillId="4" borderId="11" xfId="2"/>
  </cellXfs>
  <cellStyles count="4">
    <cellStyle name="40% - Colore 4" xfId="3" builtinId="43"/>
    <cellStyle name="Calcolo" xfId="2" builtinId="22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54A1-C14C-44EA-9E08-EC425953505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40</v>
      </c>
      <c r="C2" s="5">
        <f>MEDIAN(C5:C54)</f>
        <v>28</v>
      </c>
      <c r="D2" s="1" t="s">
        <v>0</v>
      </c>
    </row>
    <row r="3" spans="1:4" ht="15.75" thickBot="1" x14ac:dyDescent="0.3">
      <c r="A3" s="6">
        <f>VAR(A5:A54)</f>
        <v>29.728979591836758</v>
      </c>
      <c r="B3" s="7">
        <f>VAR(B5:B54)</f>
        <v>108.77551020408163</v>
      </c>
      <c r="C3" s="8">
        <f>VAR(C5:C54)</f>
        <v>31.930204081632688</v>
      </c>
      <c r="D3" s="9" t="s">
        <v>1</v>
      </c>
    </row>
    <row r="4" spans="1:4" ht="15.75" thickBot="1" x14ac:dyDescent="0.3">
      <c r="A4" s="10">
        <f>STDEV(A5:A54)</f>
        <v>5.4524287791622514</v>
      </c>
      <c r="B4" s="11">
        <f>STDEV(B5:B54)</f>
        <v>10.429549856253702</v>
      </c>
      <c r="C4" s="12">
        <f>STDEV(C5:C54)</f>
        <v>5.6506817360060806</v>
      </c>
      <c r="D4" s="1" t="s">
        <v>2</v>
      </c>
    </row>
    <row r="5" spans="1:4" x14ac:dyDescent="0.25">
      <c r="A5">
        <v>51</v>
      </c>
      <c r="B5">
        <v>107</v>
      </c>
      <c r="C5">
        <v>63</v>
      </c>
      <c r="D5" s="13"/>
    </row>
    <row r="6" spans="1:4" x14ac:dyDescent="0.25">
      <c r="A6">
        <v>35</v>
      </c>
      <c r="B6">
        <v>67</v>
      </c>
      <c r="C6">
        <v>36</v>
      </c>
      <c r="D6" s="13"/>
    </row>
    <row r="7" spans="1:4" x14ac:dyDescent="0.25">
      <c r="A7">
        <v>21</v>
      </c>
      <c r="B7">
        <v>44</v>
      </c>
      <c r="C7">
        <v>29</v>
      </c>
      <c r="D7" s="13"/>
    </row>
    <row r="8" spans="1:4" x14ac:dyDescent="0.25">
      <c r="A8">
        <v>18</v>
      </c>
      <c r="B8">
        <v>40</v>
      </c>
      <c r="C8">
        <v>29</v>
      </c>
      <c r="D8" s="13"/>
    </row>
    <row r="9" spans="1:4" x14ac:dyDescent="0.25">
      <c r="A9">
        <v>18</v>
      </c>
      <c r="B9">
        <v>40</v>
      </c>
      <c r="C9">
        <v>28</v>
      </c>
      <c r="D9" s="13"/>
    </row>
    <row r="10" spans="1:4" x14ac:dyDescent="0.25">
      <c r="A10">
        <v>17</v>
      </c>
      <c r="B10">
        <v>51</v>
      </c>
      <c r="C10">
        <v>34</v>
      </c>
      <c r="D10" s="13"/>
    </row>
    <row r="11" spans="1:4" x14ac:dyDescent="0.25">
      <c r="A11">
        <v>21</v>
      </c>
      <c r="B11">
        <v>41</v>
      </c>
      <c r="C11">
        <v>28</v>
      </c>
      <c r="D11" s="13"/>
    </row>
    <row r="12" spans="1:4" x14ac:dyDescent="0.25">
      <c r="A12">
        <v>18</v>
      </c>
      <c r="B12">
        <v>40</v>
      </c>
      <c r="C12">
        <v>28</v>
      </c>
      <c r="D12" s="13"/>
    </row>
    <row r="13" spans="1:4" x14ac:dyDescent="0.25">
      <c r="A13">
        <v>18</v>
      </c>
      <c r="B13">
        <v>40</v>
      </c>
      <c r="C13">
        <v>27</v>
      </c>
      <c r="D13" s="13"/>
    </row>
    <row r="14" spans="1:4" x14ac:dyDescent="0.25">
      <c r="A14">
        <v>18</v>
      </c>
      <c r="B14">
        <v>40</v>
      </c>
      <c r="C14">
        <v>28</v>
      </c>
      <c r="D14" s="13"/>
    </row>
    <row r="15" spans="1:4" x14ac:dyDescent="0.25">
      <c r="A15">
        <v>18</v>
      </c>
      <c r="B15">
        <v>40</v>
      </c>
      <c r="C15">
        <v>27</v>
      </c>
      <c r="D15" s="13"/>
    </row>
    <row r="16" spans="1:4" x14ac:dyDescent="0.25">
      <c r="A16">
        <v>18</v>
      </c>
      <c r="B16">
        <v>40</v>
      </c>
      <c r="C16">
        <v>27</v>
      </c>
      <c r="D16" s="13"/>
    </row>
    <row r="17" spans="1:4" x14ac:dyDescent="0.25">
      <c r="A17">
        <v>17</v>
      </c>
      <c r="B17">
        <v>40</v>
      </c>
      <c r="C17">
        <v>27</v>
      </c>
      <c r="D17" s="13"/>
    </row>
    <row r="18" spans="1:4" x14ac:dyDescent="0.25">
      <c r="A18">
        <v>18</v>
      </c>
      <c r="B18">
        <v>41</v>
      </c>
      <c r="C18">
        <v>27</v>
      </c>
      <c r="D18" s="13"/>
    </row>
    <row r="19" spans="1:4" x14ac:dyDescent="0.25">
      <c r="A19">
        <v>17</v>
      </c>
      <c r="B19">
        <v>40</v>
      </c>
      <c r="C19">
        <v>27</v>
      </c>
      <c r="D19" s="13"/>
    </row>
    <row r="20" spans="1:4" x14ac:dyDescent="0.25">
      <c r="A20">
        <v>21</v>
      </c>
      <c r="B20">
        <v>40</v>
      </c>
      <c r="C20">
        <v>27</v>
      </c>
      <c r="D20" s="13"/>
    </row>
    <row r="21" spans="1:4" x14ac:dyDescent="0.25">
      <c r="A21">
        <v>17</v>
      </c>
      <c r="B21">
        <v>49</v>
      </c>
      <c r="C21">
        <v>27</v>
      </c>
      <c r="D21" s="13"/>
    </row>
    <row r="22" spans="1:4" x14ac:dyDescent="0.25">
      <c r="A22">
        <v>17</v>
      </c>
      <c r="B22">
        <v>41</v>
      </c>
      <c r="C22">
        <v>27</v>
      </c>
      <c r="D22" s="13"/>
    </row>
    <row r="23" spans="1:4" x14ac:dyDescent="0.25">
      <c r="A23">
        <v>18</v>
      </c>
      <c r="B23">
        <v>40</v>
      </c>
      <c r="C23">
        <v>28</v>
      </c>
      <c r="D23" s="13"/>
    </row>
    <row r="24" spans="1:4" x14ac:dyDescent="0.25">
      <c r="A24">
        <v>17</v>
      </c>
      <c r="B24">
        <v>40</v>
      </c>
      <c r="C24">
        <v>27</v>
      </c>
      <c r="D24" s="13"/>
    </row>
    <row r="25" spans="1:4" x14ac:dyDescent="0.25">
      <c r="A25">
        <v>18</v>
      </c>
      <c r="B25">
        <v>40</v>
      </c>
      <c r="C25">
        <v>27</v>
      </c>
      <c r="D25" s="13"/>
    </row>
    <row r="26" spans="1:4" x14ac:dyDescent="0.25">
      <c r="A26">
        <v>17</v>
      </c>
      <c r="B26">
        <v>40</v>
      </c>
      <c r="C26">
        <v>27</v>
      </c>
      <c r="D26" s="13"/>
    </row>
    <row r="27" spans="1:4" x14ac:dyDescent="0.25">
      <c r="A27">
        <v>18</v>
      </c>
      <c r="B27">
        <v>40</v>
      </c>
      <c r="C27">
        <v>27</v>
      </c>
      <c r="D27" s="13"/>
    </row>
    <row r="28" spans="1:4" x14ac:dyDescent="0.25">
      <c r="A28">
        <v>18</v>
      </c>
      <c r="B28">
        <v>40</v>
      </c>
      <c r="C28">
        <v>28</v>
      </c>
      <c r="D28" s="13"/>
    </row>
    <row r="29" spans="1:4" x14ac:dyDescent="0.25">
      <c r="A29">
        <v>18</v>
      </c>
      <c r="B29">
        <v>46</v>
      </c>
      <c r="C29">
        <v>39</v>
      </c>
      <c r="D29" s="13"/>
    </row>
    <row r="30" spans="1:4" x14ac:dyDescent="0.25">
      <c r="A30">
        <v>18</v>
      </c>
      <c r="B30">
        <v>40</v>
      </c>
      <c r="C30">
        <v>28</v>
      </c>
      <c r="D30" s="13"/>
    </row>
    <row r="31" spans="1:4" x14ac:dyDescent="0.25">
      <c r="A31">
        <v>17</v>
      </c>
      <c r="B31">
        <v>40</v>
      </c>
      <c r="C31">
        <v>27</v>
      </c>
      <c r="D31" s="13"/>
    </row>
    <row r="32" spans="1:4" x14ac:dyDescent="0.25">
      <c r="A32">
        <v>17</v>
      </c>
      <c r="B32">
        <v>41</v>
      </c>
      <c r="C32">
        <v>28</v>
      </c>
      <c r="D32" s="13"/>
    </row>
    <row r="33" spans="1:4" x14ac:dyDescent="0.25">
      <c r="A33">
        <v>18</v>
      </c>
      <c r="B33">
        <v>40</v>
      </c>
      <c r="C33">
        <v>27</v>
      </c>
      <c r="D33" s="13"/>
    </row>
    <row r="34" spans="1:4" x14ac:dyDescent="0.25">
      <c r="A34">
        <v>17</v>
      </c>
      <c r="B34">
        <v>40</v>
      </c>
      <c r="C34">
        <v>27</v>
      </c>
      <c r="D34" s="13"/>
    </row>
    <row r="35" spans="1:4" x14ac:dyDescent="0.25">
      <c r="A35">
        <v>17</v>
      </c>
      <c r="B35">
        <v>40</v>
      </c>
      <c r="C35">
        <v>27</v>
      </c>
      <c r="D35" s="13"/>
    </row>
    <row r="36" spans="1:4" x14ac:dyDescent="0.25">
      <c r="A36">
        <v>17</v>
      </c>
      <c r="B36">
        <v>41</v>
      </c>
      <c r="C36">
        <v>27</v>
      </c>
      <c r="D36" s="13"/>
    </row>
    <row r="37" spans="1:4" x14ac:dyDescent="0.25">
      <c r="A37">
        <v>18</v>
      </c>
      <c r="B37">
        <v>57</v>
      </c>
      <c r="C37">
        <v>29</v>
      </c>
      <c r="D37" s="13"/>
    </row>
    <row r="38" spans="1:4" x14ac:dyDescent="0.25">
      <c r="A38">
        <v>22</v>
      </c>
      <c r="B38">
        <v>41</v>
      </c>
      <c r="C38">
        <v>33</v>
      </c>
      <c r="D38" s="13"/>
    </row>
    <row r="39" spans="1:4" x14ac:dyDescent="0.25">
      <c r="A39">
        <v>17</v>
      </c>
      <c r="B39">
        <v>40</v>
      </c>
      <c r="C39">
        <v>28</v>
      </c>
      <c r="D39" s="13"/>
    </row>
    <row r="40" spans="1:4" x14ac:dyDescent="0.25">
      <c r="A40">
        <v>17</v>
      </c>
      <c r="B40">
        <v>40</v>
      </c>
      <c r="C40">
        <v>28</v>
      </c>
      <c r="D40" s="13"/>
    </row>
    <row r="41" spans="1:4" x14ac:dyDescent="0.25">
      <c r="A41">
        <v>18</v>
      </c>
      <c r="B41">
        <v>40</v>
      </c>
      <c r="C41">
        <v>28</v>
      </c>
      <c r="D41" s="13"/>
    </row>
    <row r="42" spans="1:4" x14ac:dyDescent="0.25">
      <c r="A42">
        <v>21</v>
      </c>
      <c r="B42">
        <v>43</v>
      </c>
      <c r="C42">
        <v>30</v>
      </c>
      <c r="D42" s="13"/>
    </row>
    <row r="43" spans="1:4" x14ac:dyDescent="0.25">
      <c r="A43">
        <v>19</v>
      </c>
      <c r="B43">
        <v>41</v>
      </c>
      <c r="C43">
        <v>28</v>
      </c>
      <c r="D43" s="13"/>
    </row>
    <row r="44" spans="1:4" x14ac:dyDescent="0.25">
      <c r="A44">
        <v>17</v>
      </c>
      <c r="B44">
        <v>40</v>
      </c>
      <c r="C44">
        <v>39</v>
      </c>
      <c r="D44" s="13"/>
    </row>
    <row r="45" spans="1:4" x14ac:dyDescent="0.25">
      <c r="A45">
        <v>17</v>
      </c>
      <c r="B45">
        <v>40</v>
      </c>
      <c r="C45">
        <v>27</v>
      </c>
      <c r="D45" s="13"/>
    </row>
    <row r="46" spans="1:4" x14ac:dyDescent="0.25">
      <c r="A46">
        <v>18</v>
      </c>
      <c r="B46">
        <v>40</v>
      </c>
      <c r="C46">
        <v>28</v>
      </c>
      <c r="D46" s="13"/>
    </row>
    <row r="47" spans="1:4" x14ac:dyDescent="0.25">
      <c r="A47">
        <v>17</v>
      </c>
      <c r="B47">
        <v>40</v>
      </c>
      <c r="C47">
        <v>27</v>
      </c>
      <c r="D47" s="13"/>
    </row>
    <row r="48" spans="1:4" x14ac:dyDescent="0.25">
      <c r="A48">
        <v>18</v>
      </c>
      <c r="B48">
        <v>40</v>
      </c>
      <c r="C48">
        <v>27</v>
      </c>
      <c r="D48" s="13"/>
    </row>
    <row r="49" spans="1:4" x14ac:dyDescent="0.25">
      <c r="A49">
        <v>17</v>
      </c>
      <c r="B49">
        <v>40</v>
      </c>
      <c r="C49">
        <v>27</v>
      </c>
      <c r="D49" s="13"/>
    </row>
    <row r="50" spans="1:4" x14ac:dyDescent="0.25">
      <c r="A50">
        <v>21</v>
      </c>
      <c r="B50">
        <v>48</v>
      </c>
      <c r="C50">
        <v>32</v>
      </c>
      <c r="D50" s="13"/>
    </row>
    <row r="51" spans="1:4" x14ac:dyDescent="0.25">
      <c r="A51">
        <v>18</v>
      </c>
      <c r="B51">
        <v>41</v>
      </c>
      <c r="C51">
        <v>28</v>
      </c>
      <c r="D51" s="13"/>
    </row>
    <row r="52" spans="1:4" x14ac:dyDescent="0.25">
      <c r="A52">
        <v>17</v>
      </c>
      <c r="B52">
        <v>40</v>
      </c>
      <c r="C52">
        <v>27</v>
      </c>
      <c r="D52" s="13"/>
    </row>
    <row r="53" spans="1:4" x14ac:dyDescent="0.25">
      <c r="A53">
        <v>26</v>
      </c>
      <c r="B53">
        <v>40</v>
      </c>
      <c r="C53">
        <v>28</v>
      </c>
      <c r="D53" s="13"/>
    </row>
    <row r="54" spans="1:4" x14ac:dyDescent="0.25">
      <c r="A54">
        <v>17</v>
      </c>
      <c r="B54">
        <v>40</v>
      </c>
      <c r="C54">
        <v>27</v>
      </c>
      <c r="D5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AA97-9D7D-47E1-B24C-A998D91279E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</v>
      </c>
      <c r="B2" s="4">
        <f>MEDIAN(B5:B54)</f>
        <v>37</v>
      </c>
      <c r="C2" s="5">
        <f>MEDIAN(C5:C54)</f>
        <v>27</v>
      </c>
      <c r="D2" s="1" t="s">
        <v>0</v>
      </c>
    </row>
    <row r="3" spans="1:4" ht="15.75" thickBot="1" x14ac:dyDescent="0.3">
      <c r="A3" s="6">
        <f>VAR(A5:A54)</f>
        <v>42016.588163265311</v>
      </c>
      <c r="B3" s="7">
        <f>VAR(B5:B54)</f>
        <v>182.9387755102041</v>
      </c>
      <c r="C3" s="8">
        <f>VAR(C5:C54)</f>
        <v>84.398367346938713</v>
      </c>
      <c r="D3" s="9" t="s">
        <v>1</v>
      </c>
    </row>
    <row r="4" spans="1:4" ht="15.75" thickBot="1" x14ac:dyDescent="0.3">
      <c r="A4" s="10">
        <f>STDEV(A5:A54)</f>
        <v>204.97948229826642</v>
      </c>
      <c r="B4" s="11">
        <f>STDEV(B5:B54)</f>
        <v>13.525486146908143</v>
      </c>
      <c r="C4" s="12">
        <f>STDEV(C5:C54)</f>
        <v>9.1868584046418569</v>
      </c>
      <c r="D4" s="1" t="s">
        <v>2</v>
      </c>
    </row>
    <row r="5" spans="1:4" x14ac:dyDescent="0.25">
      <c r="A5">
        <v>34</v>
      </c>
      <c r="B5">
        <v>93</v>
      </c>
      <c r="C5">
        <v>60</v>
      </c>
      <c r="D5" s="13"/>
    </row>
    <row r="6" spans="1:4" x14ac:dyDescent="0.25">
      <c r="A6">
        <v>17</v>
      </c>
      <c r="B6">
        <v>59</v>
      </c>
      <c r="C6">
        <v>34</v>
      </c>
      <c r="D6" s="13"/>
    </row>
    <row r="7" spans="1:4" x14ac:dyDescent="0.25">
      <c r="A7">
        <v>15</v>
      </c>
      <c r="B7">
        <v>62</v>
      </c>
      <c r="C7">
        <v>27</v>
      </c>
      <c r="D7" s="13"/>
    </row>
    <row r="8" spans="1:4" x14ac:dyDescent="0.25">
      <c r="A8">
        <v>14</v>
      </c>
      <c r="B8">
        <v>38</v>
      </c>
      <c r="C8">
        <v>27</v>
      </c>
      <c r="D8" s="13"/>
    </row>
    <row r="9" spans="1:4" x14ac:dyDescent="0.25">
      <c r="A9">
        <v>14</v>
      </c>
      <c r="B9">
        <v>37</v>
      </c>
      <c r="C9">
        <v>27</v>
      </c>
      <c r="D9" s="13"/>
    </row>
    <row r="10" spans="1:4" x14ac:dyDescent="0.25">
      <c r="A10">
        <v>14</v>
      </c>
      <c r="B10">
        <v>37</v>
      </c>
      <c r="C10">
        <v>27</v>
      </c>
      <c r="D10" s="13"/>
    </row>
    <row r="11" spans="1:4" x14ac:dyDescent="0.25">
      <c r="A11">
        <v>14</v>
      </c>
      <c r="B11">
        <v>38</v>
      </c>
      <c r="C11">
        <v>27</v>
      </c>
      <c r="D11" s="13"/>
    </row>
    <row r="12" spans="1:4" x14ac:dyDescent="0.25">
      <c r="A12">
        <v>14</v>
      </c>
      <c r="B12">
        <v>37</v>
      </c>
      <c r="C12">
        <v>27</v>
      </c>
      <c r="D12" s="13"/>
    </row>
    <row r="13" spans="1:4" x14ac:dyDescent="0.25">
      <c r="A13">
        <v>14</v>
      </c>
      <c r="B13">
        <v>36</v>
      </c>
      <c r="C13">
        <v>26</v>
      </c>
      <c r="D13" s="13"/>
    </row>
    <row r="14" spans="1:4" x14ac:dyDescent="0.25">
      <c r="A14">
        <v>14</v>
      </c>
      <c r="B14">
        <v>36</v>
      </c>
      <c r="C14">
        <v>26</v>
      </c>
      <c r="D14" s="13"/>
    </row>
    <row r="15" spans="1:4" x14ac:dyDescent="0.25">
      <c r="A15">
        <v>14</v>
      </c>
      <c r="B15">
        <v>41</v>
      </c>
      <c r="C15">
        <v>45</v>
      </c>
      <c r="D15" s="13"/>
    </row>
    <row r="16" spans="1:4" x14ac:dyDescent="0.25">
      <c r="A16">
        <v>14</v>
      </c>
      <c r="B16">
        <v>37</v>
      </c>
      <c r="C16">
        <v>27</v>
      </c>
      <c r="D16" s="13"/>
    </row>
    <row r="17" spans="1:4" x14ac:dyDescent="0.25">
      <c r="A17">
        <v>14</v>
      </c>
      <c r="B17">
        <v>37</v>
      </c>
      <c r="C17">
        <v>27</v>
      </c>
      <c r="D17" s="13"/>
    </row>
    <row r="18" spans="1:4" x14ac:dyDescent="0.25">
      <c r="A18">
        <v>14</v>
      </c>
      <c r="B18">
        <v>37</v>
      </c>
      <c r="C18">
        <v>27</v>
      </c>
      <c r="D18" s="13"/>
    </row>
    <row r="19" spans="1:4" x14ac:dyDescent="0.25">
      <c r="A19">
        <v>14</v>
      </c>
      <c r="B19">
        <v>37</v>
      </c>
      <c r="C19">
        <v>27</v>
      </c>
      <c r="D19" s="13"/>
    </row>
    <row r="20" spans="1:4" x14ac:dyDescent="0.25">
      <c r="A20">
        <v>14</v>
      </c>
      <c r="B20">
        <v>37</v>
      </c>
      <c r="C20">
        <v>27</v>
      </c>
      <c r="D20" s="13"/>
    </row>
    <row r="21" spans="1:4" x14ac:dyDescent="0.25">
      <c r="A21">
        <v>14</v>
      </c>
      <c r="B21">
        <v>37</v>
      </c>
      <c r="C21">
        <v>27</v>
      </c>
      <c r="D21" s="13"/>
    </row>
    <row r="22" spans="1:4" x14ac:dyDescent="0.25">
      <c r="A22">
        <v>18</v>
      </c>
      <c r="B22">
        <v>39</v>
      </c>
      <c r="C22">
        <v>28</v>
      </c>
      <c r="D22" s="13"/>
    </row>
    <row r="23" spans="1:4" x14ac:dyDescent="0.25">
      <c r="A23">
        <v>14</v>
      </c>
      <c r="B23">
        <v>37</v>
      </c>
      <c r="C23">
        <v>27</v>
      </c>
      <c r="D23" s="13"/>
    </row>
    <row r="24" spans="1:4" x14ac:dyDescent="0.25">
      <c r="A24">
        <v>14</v>
      </c>
      <c r="B24">
        <v>37</v>
      </c>
      <c r="C24">
        <v>26</v>
      </c>
      <c r="D24" s="13"/>
    </row>
    <row r="25" spans="1:4" x14ac:dyDescent="0.25">
      <c r="A25">
        <v>14</v>
      </c>
      <c r="B25">
        <v>37</v>
      </c>
      <c r="C25">
        <v>26</v>
      </c>
      <c r="D25" s="13"/>
    </row>
    <row r="26" spans="1:4" x14ac:dyDescent="0.25">
      <c r="A26">
        <v>14</v>
      </c>
      <c r="B26">
        <v>36</v>
      </c>
      <c r="C26">
        <v>27</v>
      </c>
      <c r="D26" s="13"/>
    </row>
    <row r="27" spans="1:4" x14ac:dyDescent="0.25">
      <c r="A27">
        <v>14</v>
      </c>
      <c r="B27">
        <v>37</v>
      </c>
      <c r="C27">
        <v>26</v>
      </c>
      <c r="D27" s="13"/>
    </row>
    <row r="28" spans="1:4" x14ac:dyDescent="0.25">
      <c r="A28">
        <v>14</v>
      </c>
      <c r="B28">
        <v>36</v>
      </c>
      <c r="C28">
        <v>26</v>
      </c>
      <c r="D28" s="13"/>
    </row>
    <row r="29" spans="1:4" x14ac:dyDescent="0.25">
      <c r="A29">
        <v>14</v>
      </c>
      <c r="B29">
        <v>36</v>
      </c>
      <c r="C29">
        <v>27</v>
      </c>
      <c r="D29" s="13"/>
    </row>
    <row r="30" spans="1:4" x14ac:dyDescent="0.25">
      <c r="A30">
        <v>14</v>
      </c>
      <c r="B30">
        <v>37</v>
      </c>
      <c r="C30">
        <v>26</v>
      </c>
      <c r="D30" s="13"/>
    </row>
    <row r="31" spans="1:4" x14ac:dyDescent="0.25">
      <c r="A31">
        <v>14</v>
      </c>
      <c r="B31">
        <v>36</v>
      </c>
      <c r="C31">
        <v>26</v>
      </c>
      <c r="D31" s="13"/>
    </row>
    <row r="32" spans="1:4" x14ac:dyDescent="0.25">
      <c r="A32">
        <v>14</v>
      </c>
      <c r="B32">
        <v>37</v>
      </c>
      <c r="C32">
        <v>26</v>
      </c>
      <c r="D32" s="13"/>
    </row>
    <row r="33" spans="1:4" x14ac:dyDescent="0.25">
      <c r="A33">
        <v>14</v>
      </c>
      <c r="B33">
        <v>37</v>
      </c>
      <c r="C33">
        <v>26</v>
      </c>
      <c r="D33" s="13"/>
    </row>
    <row r="34" spans="1:4" x14ac:dyDescent="0.25">
      <c r="A34">
        <v>14</v>
      </c>
      <c r="B34">
        <v>42</v>
      </c>
      <c r="C34">
        <v>35</v>
      </c>
      <c r="D34" s="13"/>
    </row>
    <row r="35" spans="1:4" x14ac:dyDescent="0.25">
      <c r="A35">
        <v>14</v>
      </c>
      <c r="B35">
        <v>39</v>
      </c>
      <c r="C35">
        <v>27</v>
      </c>
      <c r="D35" s="13"/>
    </row>
    <row r="36" spans="1:4" x14ac:dyDescent="0.25">
      <c r="A36">
        <v>14</v>
      </c>
      <c r="B36">
        <v>37</v>
      </c>
      <c r="C36">
        <v>26</v>
      </c>
      <c r="D36" s="13"/>
    </row>
    <row r="37" spans="1:4" x14ac:dyDescent="0.25">
      <c r="A37">
        <v>14</v>
      </c>
      <c r="B37">
        <v>37</v>
      </c>
      <c r="C37">
        <v>26</v>
      </c>
      <c r="D37" s="13"/>
    </row>
    <row r="38" spans="1:4" x14ac:dyDescent="0.25">
      <c r="A38">
        <v>14</v>
      </c>
      <c r="B38">
        <v>36</v>
      </c>
      <c r="C38">
        <v>26</v>
      </c>
      <c r="D38" s="13"/>
    </row>
    <row r="39" spans="1:4" x14ac:dyDescent="0.25">
      <c r="A39">
        <v>14</v>
      </c>
      <c r="B39">
        <v>36</v>
      </c>
      <c r="C39">
        <v>26</v>
      </c>
      <c r="D39" s="13"/>
    </row>
    <row r="40" spans="1:4" x14ac:dyDescent="0.25">
      <c r="A40">
        <v>14</v>
      </c>
      <c r="B40">
        <v>39</v>
      </c>
      <c r="C40">
        <v>26</v>
      </c>
      <c r="D40" s="13"/>
    </row>
    <row r="41" spans="1:4" x14ac:dyDescent="0.25">
      <c r="A41">
        <v>1466</v>
      </c>
      <c r="B41">
        <v>69</v>
      </c>
      <c r="C41">
        <v>58</v>
      </c>
      <c r="D41" s="13"/>
    </row>
    <row r="42" spans="1:4" x14ac:dyDescent="0.25">
      <c r="A42">
        <v>27</v>
      </c>
      <c r="B42">
        <v>63</v>
      </c>
      <c r="C42">
        <v>49</v>
      </c>
      <c r="D42" s="13"/>
    </row>
    <row r="43" spans="1:4" x14ac:dyDescent="0.25">
      <c r="A43">
        <v>23</v>
      </c>
      <c r="B43">
        <v>62</v>
      </c>
      <c r="C43">
        <v>38</v>
      </c>
      <c r="D43" s="13"/>
    </row>
    <row r="44" spans="1:4" x14ac:dyDescent="0.25">
      <c r="A44">
        <v>23</v>
      </c>
      <c r="B44">
        <v>65</v>
      </c>
      <c r="C44">
        <v>48</v>
      </c>
      <c r="D44" s="13"/>
    </row>
    <row r="45" spans="1:4" x14ac:dyDescent="0.25">
      <c r="A45">
        <v>23</v>
      </c>
      <c r="B45">
        <v>55</v>
      </c>
      <c r="C45">
        <v>39</v>
      </c>
      <c r="D45" s="13"/>
    </row>
    <row r="46" spans="1:4" x14ac:dyDescent="0.25">
      <c r="A46">
        <v>20</v>
      </c>
      <c r="B46">
        <v>52</v>
      </c>
      <c r="C46">
        <v>38</v>
      </c>
      <c r="D46" s="13"/>
    </row>
    <row r="47" spans="1:4" x14ac:dyDescent="0.25">
      <c r="A47">
        <v>22</v>
      </c>
      <c r="B47">
        <v>63</v>
      </c>
      <c r="C47">
        <v>42</v>
      </c>
      <c r="D47" s="13"/>
    </row>
    <row r="48" spans="1:4" x14ac:dyDescent="0.25">
      <c r="A48">
        <v>23</v>
      </c>
      <c r="B48">
        <v>61</v>
      </c>
      <c r="C48">
        <v>38</v>
      </c>
      <c r="D48" s="13"/>
    </row>
    <row r="49" spans="1:4" x14ac:dyDescent="0.25">
      <c r="A49">
        <v>20</v>
      </c>
      <c r="B49">
        <v>59</v>
      </c>
      <c r="C49">
        <v>42</v>
      </c>
      <c r="D49" s="13"/>
    </row>
    <row r="50" spans="1:4" x14ac:dyDescent="0.25">
      <c r="A50">
        <v>23</v>
      </c>
      <c r="B50">
        <v>63</v>
      </c>
      <c r="C50">
        <v>42</v>
      </c>
      <c r="D50" s="13"/>
    </row>
    <row r="51" spans="1:4" x14ac:dyDescent="0.25">
      <c r="A51">
        <v>24</v>
      </c>
      <c r="B51">
        <v>66</v>
      </c>
      <c r="C51">
        <v>47</v>
      </c>
      <c r="D51" s="13"/>
    </row>
    <row r="52" spans="1:4" x14ac:dyDescent="0.25">
      <c r="A52">
        <v>24</v>
      </c>
      <c r="B52">
        <v>63</v>
      </c>
      <c r="C52">
        <v>41</v>
      </c>
      <c r="D52" s="13"/>
    </row>
    <row r="53" spans="1:4" x14ac:dyDescent="0.25">
      <c r="A53">
        <v>23</v>
      </c>
      <c r="B53">
        <v>62</v>
      </c>
      <c r="C53">
        <v>45</v>
      </c>
      <c r="D53" s="13"/>
    </row>
    <row r="54" spans="1:4" x14ac:dyDescent="0.25">
      <c r="A54">
        <v>24</v>
      </c>
      <c r="B54">
        <v>63</v>
      </c>
      <c r="C54">
        <v>41</v>
      </c>
      <c r="D5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908D-36E0-49B6-B691-EB16F33D866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</v>
      </c>
      <c r="B2" s="4">
        <f>MEDIAN(B5:B54)</f>
        <v>41</v>
      </c>
      <c r="C2" s="5">
        <f>MEDIAN(C5:C54)</f>
        <v>27</v>
      </c>
      <c r="D2" s="1" t="s">
        <v>0</v>
      </c>
    </row>
    <row r="3" spans="1:4" ht="15.75" thickBot="1" x14ac:dyDescent="0.3">
      <c r="A3" s="6">
        <f>VAR(A5:A54)</f>
        <v>64.793469387755124</v>
      </c>
      <c r="B3" s="7">
        <f>VAR(B5:B54)</f>
        <v>1469.6118367346942</v>
      </c>
      <c r="C3" s="8">
        <f>VAR(C5:C54)</f>
        <v>206.53061224489795</v>
      </c>
      <c r="D3" s="9" t="s">
        <v>1</v>
      </c>
    </row>
    <row r="4" spans="1:4" ht="15.75" thickBot="1" x14ac:dyDescent="0.3">
      <c r="A4" s="10">
        <f>STDEV(A5:A54)</f>
        <v>8.0494390728643399</v>
      </c>
      <c r="B4" s="11">
        <f>STDEV(B5:B54)</f>
        <v>38.335516648855723</v>
      </c>
      <c r="C4" s="12">
        <f>STDEV(C5:C54)</f>
        <v>14.371172959953476</v>
      </c>
      <c r="D4" s="1" t="s">
        <v>2</v>
      </c>
    </row>
    <row r="5" spans="1:4" x14ac:dyDescent="0.25">
      <c r="A5">
        <v>45</v>
      </c>
      <c r="B5">
        <v>304</v>
      </c>
      <c r="C5">
        <v>109</v>
      </c>
      <c r="D5" s="13"/>
    </row>
    <row r="6" spans="1:4" x14ac:dyDescent="0.25">
      <c r="A6">
        <v>59</v>
      </c>
      <c r="B6">
        <v>97</v>
      </c>
      <c r="C6">
        <v>82</v>
      </c>
      <c r="D6" s="13"/>
    </row>
    <row r="7" spans="1:4" x14ac:dyDescent="0.25">
      <c r="A7">
        <v>29</v>
      </c>
      <c r="B7">
        <v>64</v>
      </c>
      <c r="C7">
        <v>47</v>
      </c>
      <c r="D7" s="13"/>
    </row>
    <row r="8" spans="1:4" x14ac:dyDescent="0.25">
      <c r="A8">
        <v>18</v>
      </c>
      <c r="B8">
        <v>49</v>
      </c>
      <c r="C8">
        <v>31</v>
      </c>
      <c r="D8" s="13"/>
    </row>
    <row r="9" spans="1:4" x14ac:dyDescent="0.25">
      <c r="A9">
        <v>16</v>
      </c>
      <c r="B9">
        <v>44</v>
      </c>
      <c r="C9">
        <v>28</v>
      </c>
      <c r="D9" s="13"/>
    </row>
    <row r="10" spans="1:4" x14ac:dyDescent="0.25">
      <c r="A10">
        <v>15</v>
      </c>
      <c r="B10">
        <v>57</v>
      </c>
      <c r="C10">
        <v>37</v>
      </c>
      <c r="D10" s="13"/>
    </row>
    <row r="11" spans="1:4" x14ac:dyDescent="0.25">
      <c r="A11">
        <v>19</v>
      </c>
      <c r="B11">
        <v>64</v>
      </c>
      <c r="C11">
        <v>42</v>
      </c>
      <c r="D11" s="13"/>
    </row>
    <row r="12" spans="1:4" x14ac:dyDescent="0.25">
      <c r="A12">
        <v>23</v>
      </c>
      <c r="B12">
        <v>55</v>
      </c>
      <c r="C12">
        <v>34</v>
      </c>
      <c r="D12" s="13"/>
    </row>
    <row r="13" spans="1:4" x14ac:dyDescent="0.25">
      <c r="A13">
        <v>23</v>
      </c>
      <c r="B13">
        <v>61</v>
      </c>
      <c r="C13">
        <v>44</v>
      </c>
      <c r="D13" s="13"/>
    </row>
    <row r="14" spans="1:4" x14ac:dyDescent="0.25">
      <c r="A14">
        <v>26</v>
      </c>
      <c r="B14">
        <v>71</v>
      </c>
      <c r="C14">
        <v>48</v>
      </c>
      <c r="D14" s="13"/>
    </row>
    <row r="15" spans="1:4" x14ac:dyDescent="0.25">
      <c r="A15">
        <v>32</v>
      </c>
      <c r="B15">
        <v>69</v>
      </c>
      <c r="C15">
        <v>41</v>
      </c>
      <c r="D15" s="13"/>
    </row>
    <row r="16" spans="1:4" x14ac:dyDescent="0.25">
      <c r="A16">
        <v>20</v>
      </c>
      <c r="B16">
        <v>58</v>
      </c>
      <c r="C16">
        <v>29</v>
      </c>
      <c r="D16" s="13"/>
    </row>
    <row r="17" spans="1:4" x14ac:dyDescent="0.25">
      <c r="A17">
        <v>16</v>
      </c>
      <c r="B17">
        <v>41</v>
      </c>
      <c r="C17">
        <v>27</v>
      </c>
      <c r="D17" s="13"/>
    </row>
    <row r="18" spans="1:4" x14ac:dyDescent="0.25">
      <c r="A18">
        <v>15</v>
      </c>
      <c r="B18">
        <v>41</v>
      </c>
      <c r="C18">
        <v>27</v>
      </c>
      <c r="D18" s="13"/>
    </row>
    <row r="19" spans="1:4" x14ac:dyDescent="0.25">
      <c r="A19">
        <v>15</v>
      </c>
      <c r="B19">
        <v>48</v>
      </c>
      <c r="C19">
        <v>29</v>
      </c>
      <c r="D19" s="13"/>
    </row>
    <row r="20" spans="1:4" x14ac:dyDescent="0.25">
      <c r="A20">
        <v>22</v>
      </c>
      <c r="B20">
        <v>41</v>
      </c>
      <c r="C20">
        <v>27</v>
      </c>
      <c r="D20" s="13"/>
    </row>
    <row r="21" spans="1:4" x14ac:dyDescent="0.25">
      <c r="A21">
        <v>15</v>
      </c>
      <c r="B21">
        <v>39</v>
      </c>
      <c r="C21">
        <v>27</v>
      </c>
      <c r="D21" s="13"/>
    </row>
    <row r="22" spans="1:4" x14ac:dyDescent="0.25">
      <c r="A22">
        <v>15</v>
      </c>
      <c r="B22">
        <v>41</v>
      </c>
      <c r="C22">
        <v>27</v>
      </c>
      <c r="D22" s="13"/>
    </row>
    <row r="23" spans="1:4" x14ac:dyDescent="0.25">
      <c r="A23">
        <v>16</v>
      </c>
      <c r="B23">
        <v>40</v>
      </c>
      <c r="C23">
        <v>27</v>
      </c>
      <c r="D23" s="13"/>
    </row>
    <row r="24" spans="1:4" x14ac:dyDescent="0.25">
      <c r="A24">
        <v>15</v>
      </c>
      <c r="B24">
        <v>40</v>
      </c>
      <c r="C24">
        <v>27</v>
      </c>
      <c r="D24" s="13"/>
    </row>
    <row r="25" spans="1:4" x14ac:dyDescent="0.25">
      <c r="A25">
        <v>15</v>
      </c>
      <c r="B25">
        <v>41</v>
      </c>
      <c r="C25">
        <v>27</v>
      </c>
      <c r="D25" s="13"/>
    </row>
    <row r="26" spans="1:4" x14ac:dyDescent="0.25">
      <c r="A26">
        <v>15</v>
      </c>
      <c r="B26">
        <v>40</v>
      </c>
      <c r="C26">
        <v>27</v>
      </c>
      <c r="D26" s="13"/>
    </row>
    <row r="27" spans="1:4" x14ac:dyDescent="0.25">
      <c r="A27">
        <v>15</v>
      </c>
      <c r="B27">
        <v>40</v>
      </c>
      <c r="C27">
        <v>27</v>
      </c>
      <c r="D27" s="13"/>
    </row>
    <row r="28" spans="1:4" x14ac:dyDescent="0.25">
      <c r="A28">
        <v>15</v>
      </c>
      <c r="B28">
        <v>41</v>
      </c>
      <c r="C28">
        <v>27</v>
      </c>
      <c r="D28" s="13"/>
    </row>
    <row r="29" spans="1:4" x14ac:dyDescent="0.25">
      <c r="A29">
        <v>15</v>
      </c>
      <c r="B29">
        <v>40</v>
      </c>
      <c r="C29">
        <v>27</v>
      </c>
      <c r="D29" s="13"/>
    </row>
    <row r="30" spans="1:4" x14ac:dyDescent="0.25">
      <c r="A30">
        <v>15</v>
      </c>
      <c r="B30">
        <v>40</v>
      </c>
      <c r="C30">
        <v>27</v>
      </c>
      <c r="D30" s="13"/>
    </row>
    <row r="31" spans="1:4" x14ac:dyDescent="0.25">
      <c r="A31">
        <v>16</v>
      </c>
      <c r="B31">
        <v>46</v>
      </c>
      <c r="C31">
        <v>27</v>
      </c>
      <c r="D31" s="13"/>
    </row>
    <row r="32" spans="1:4" x14ac:dyDescent="0.25">
      <c r="A32">
        <v>15</v>
      </c>
      <c r="B32">
        <v>41</v>
      </c>
      <c r="C32">
        <v>28</v>
      </c>
      <c r="D32" s="13"/>
    </row>
    <row r="33" spans="1:4" x14ac:dyDescent="0.25">
      <c r="A33">
        <v>16</v>
      </c>
      <c r="B33">
        <v>82</v>
      </c>
      <c r="C33">
        <v>28</v>
      </c>
      <c r="D33" s="13"/>
    </row>
    <row r="34" spans="1:4" x14ac:dyDescent="0.25">
      <c r="A34">
        <v>15</v>
      </c>
      <c r="B34">
        <v>44</v>
      </c>
      <c r="C34">
        <v>27</v>
      </c>
      <c r="D34" s="13"/>
    </row>
    <row r="35" spans="1:4" x14ac:dyDescent="0.25">
      <c r="A35">
        <v>15</v>
      </c>
      <c r="B35">
        <v>41</v>
      </c>
      <c r="C35">
        <v>27</v>
      </c>
      <c r="D35" s="13"/>
    </row>
    <row r="36" spans="1:4" x14ac:dyDescent="0.25">
      <c r="A36">
        <v>15</v>
      </c>
      <c r="B36">
        <v>41</v>
      </c>
      <c r="C36">
        <v>27</v>
      </c>
      <c r="D36" s="13"/>
    </row>
    <row r="37" spans="1:4" x14ac:dyDescent="0.25">
      <c r="A37">
        <v>15</v>
      </c>
      <c r="B37">
        <v>41</v>
      </c>
      <c r="C37">
        <v>28</v>
      </c>
      <c r="D37" s="13"/>
    </row>
    <row r="38" spans="1:4" x14ac:dyDescent="0.25">
      <c r="A38">
        <v>15</v>
      </c>
      <c r="B38">
        <v>41</v>
      </c>
      <c r="C38">
        <v>27</v>
      </c>
      <c r="D38" s="13"/>
    </row>
    <row r="39" spans="1:4" x14ac:dyDescent="0.25">
      <c r="A39">
        <v>15</v>
      </c>
      <c r="B39">
        <v>41</v>
      </c>
      <c r="C39">
        <v>27</v>
      </c>
      <c r="D39" s="13"/>
    </row>
    <row r="40" spans="1:4" x14ac:dyDescent="0.25">
      <c r="A40">
        <v>15</v>
      </c>
      <c r="B40">
        <v>41</v>
      </c>
      <c r="C40">
        <v>27</v>
      </c>
      <c r="D40" s="13"/>
    </row>
    <row r="41" spans="1:4" x14ac:dyDescent="0.25">
      <c r="A41">
        <v>15</v>
      </c>
      <c r="B41">
        <v>41</v>
      </c>
      <c r="C41">
        <v>31</v>
      </c>
      <c r="D41" s="13"/>
    </row>
    <row r="42" spans="1:4" x14ac:dyDescent="0.25">
      <c r="A42">
        <v>21</v>
      </c>
      <c r="B42">
        <v>41</v>
      </c>
      <c r="C42">
        <v>27</v>
      </c>
      <c r="D42" s="13"/>
    </row>
    <row r="43" spans="1:4" x14ac:dyDescent="0.25">
      <c r="A43">
        <v>15</v>
      </c>
      <c r="B43">
        <v>41</v>
      </c>
      <c r="C43">
        <v>27</v>
      </c>
      <c r="D43" s="13"/>
    </row>
    <row r="44" spans="1:4" x14ac:dyDescent="0.25">
      <c r="A44">
        <v>15</v>
      </c>
      <c r="B44">
        <v>41</v>
      </c>
      <c r="C44">
        <v>27</v>
      </c>
      <c r="D44" s="13"/>
    </row>
    <row r="45" spans="1:4" x14ac:dyDescent="0.25">
      <c r="A45">
        <v>15</v>
      </c>
      <c r="B45">
        <v>40</v>
      </c>
      <c r="C45">
        <v>27</v>
      </c>
      <c r="D45" s="13"/>
    </row>
    <row r="46" spans="1:4" x14ac:dyDescent="0.25">
      <c r="A46">
        <v>15</v>
      </c>
      <c r="B46">
        <v>41</v>
      </c>
      <c r="C46">
        <v>28</v>
      </c>
      <c r="D46" s="13"/>
    </row>
    <row r="47" spans="1:4" x14ac:dyDescent="0.25">
      <c r="A47">
        <v>15</v>
      </c>
      <c r="B47">
        <v>42</v>
      </c>
      <c r="C47">
        <v>28</v>
      </c>
      <c r="D47" s="13"/>
    </row>
    <row r="48" spans="1:4" x14ac:dyDescent="0.25">
      <c r="A48">
        <v>15</v>
      </c>
      <c r="B48">
        <v>41</v>
      </c>
      <c r="C48">
        <v>27</v>
      </c>
      <c r="D48" s="13"/>
    </row>
    <row r="49" spans="1:4" x14ac:dyDescent="0.25">
      <c r="A49">
        <v>15</v>
      </c>
      <c r="B49">
        <v>41</v>
      </c>
      <c r="C49">
        <v>27</v>
      </c>
      <c r="D49" s="13"/>
    </row>
    <row r="50" spans="1:4" x14ac:dyDescent="0.25">
      <c r="A50">
        <v>15</v>
      </c>
      <c r="B50">
        <v>41</v>
      </c>
      <c r="C50">
        <v>27</v>
      </c>
      <c r="D50" s="13"/>
    </row>
    <row r="51" spans="1:4" x14ac:dyDescent="0.25">
      <c r="A51">
        <v>15</v>
      </c>
      <c r="B51">
        <v>41</v>
      </c>
      <c r="C51">
        <v>28</v>
      </c>
      <c r="D51" s="13"/>
    </row>
    <row r="52" spans="1:4" x14ac:dyDescent="0.25">
      <c r="A52">
        <v>19</v>
      </c>
      <c r="B52">
        <v>40</v>
      </c>
      <c r="C52">
        <v>28</v>
      </c>
      <c r="D52" s="13"/>
    </row>
    <row r="53" spans="1:4" x14ac:dyDescent="0.25">
      <c r="A53">
        <v>15</v>
      </c>
      <c r="B53">
        <v>41</v>
      </c>
      <c r="C53">
        <v>36</v>
      </c>
      <c r="D53" s="13"/>
    </row>
    <row r="54" spans="1:4" x14ac:dyDescent="0.25">
      <c r="A54">
        <v>15</v>
      </c>
      <c r="B54">
        <v>42</v>
      </c>
      <c r="C54">
        <v>27</v>
      </c>
      <c r="D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1C26-4488-40E9-A47B-FE07C5209C9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</v>
      </c>
      <c r="B2" s="4">
        <f>MEDIAN(B5:B54)</f>
        <v>42</v>
      </c>
      <c r="C2" s="5">
        <f>MEDIAN(C5:C54)</f>
        <v>29</v>
      </c>
      <c r="D2" s="1" t="s">
        <v>0</v>
      </c>
    </row>
    <row r="3" spans="1:4" ht="15.75" thickBot="1" x14ac:dyDescent="0.3">
      <c r="A3" s="6">
        <f>VAR(A5:A54)</f>
        <v>85.902448979591867</v>
      </c>
      <c r="B3" s="7">
        <f>VAR(B5:B54)</f>
        <v>153.60653061224491</v>
      </c>
      <c r="C3" s="8">
        <f>VAR(C5:C54)</f>
        <v>61.265306122448976</v>
      </c>
      <c r="D3" s="9" t="s">
        <v>1</v>
      </c>
    </row>
    <row r="4" spans="1:4" ht="15.75" thickBot="1" x14ac:dyDescent="0.3">
      <c r="A4" s="10">
        <f>STDEV(A5:A54)</f>
        <v>9.2683574046101533</v>
      </c>
      <c r="B4" s="11">
        <f>STDEV(B5:B54)</f>
        <v>12.393810173318167</v>
      </c>
      <c r="C4" s="12">
        <f>STDEV(C5:C54)</f>
        <v>7.8272157324586997</v>
      </c>
      <c r="D4" s="1" t="s">
        <v>2</v>
      </c>
    </row>
    <row r="5" spans="1:4" x14ac:dyDescent="0.25">
      <c r="A5">
        <v>76</v>
      </c>
      <c r="B5">
        <v>112</v>
      </c>
      <c r="C5">
        <v>80</v>
      </c>
      <c r="D5" s="13"/>
    </row>
    <row r="6" spans="1:4" x14ac:dyDescent="0.25">
      <c r="A6">
        <v>36</v>
      </c>
      <c r="B6">
        <v>78</v>
      </c>
      <c r="C6">
        <v>49</v>
      </c>
      <c r="D6" s="13"/>
    </row>
    <row r="7" spans="1:4" x14ac:dyDescent="0.25">
      <c r="A7">
        <v>21</v>
      </c>
      <c r="B7">
        <v>57</v>
      </c>
      <c r="C7">
        <v>33</v>
      </c>
      <c r="D7" s="13"/>
    </row>
    <row r="8" spans="1:4" x14ac:dyDescent="0.25">
      <c r="A8">
        <v>19</v>
      </c>
      <c r="B8">
        <v>47</v>
      </c>
      <c r="C8">
        <v>30</v>
      </c>
      <c r="D8" s="13"/>
    </row>
    <row r="9" spans="1:4" x14ac:dyDescent="0.25">
      <c r="A9">
        <v>17</v>
      </c>
      <c r="B9">
        <v>44</v>
      </c>
      <c r="C9">
        <v>34</v>
      </c>
      <c r="D9" s="13"/>
    </row>
    <row r="10" spans="1:4" x14ac:dyDescent="0.25">
      <c r="A10">
        <v>17</v>
      </c>
      <c r="B10">
        <v>44</v>
      </c>
      <c r="C10">
        <v>29</v>
      </c>
      <c r="D10" s="13"/>
    </row>
    <row r="11" spans="1:4" x14ac:dyDescent="0.25">
      <c r="A11">
        <v>17</v>
      </c>
      <c r="B11">
        <v>43</v>
      </c>
      <c r="C11">
        <v>29</v>
      </c>
      <c r="D11" s="13"/>
    </row>
    <row r="12" spans="1:4" x14ac:dyDescent="0.25">
      <c r="A12">
        <v>17</v>
      </c>
      <c r="B12">
        <v>42</v>
      </c>
      <c r="C12">
        <v>29</v>
      </c>
      <c r="D12" s="13"/>
    </row>
    <row r="13" spans="1:4" x14ac:dyDescent="0.25">
      <c r="A13">
        <v>17</v>
      </c>
      <c r="B13">
        <v>42</v>
      </c>
      <c r="C13">
        <v>29</v>
      </c>
      <c r="D13" s="13"/>
    </row>
    <row r="14" spans="1:4" x14ac:dyDescent="0.25">
      <c r="A14">
        <v>17</v>
      </c>
      <c r="B14">
        <v>43</v>
      </c>
      <c r="C14">
        <v>29</v>
      </c>
      <c r="D14" s="13"/>
    </row>
    <row r="15" spans="1:4" x14ac:dyDescent="0.25">
      <c r="A15">
        <v>17</v>
      </c>
      <c r="B15">
        <v>84</v>
      </c>
      <c r="C15">
        <v>29</v>
      </c>
      <c r="D15" s="13"/>
    </row>
    <row r="16" spans="1:4" x14ac:dyDescent="0.25">
      <c r="A16">
        <v>17</v>
      </c>
      <c r="B16">
        <v>43</v>
      </c>
      <c r="C16">
        <v>29</v>
      </c>
      <c r="D16" s="13"/>
    </row>
    <row r="17" spans="1:4" x14ac:dyDescent="0.25">
      <c r="A17">
        <v>17</v>
      </c>
      <c r="B17">
        <v>43</v>
      </c>
      <c r="C17">
        <v>29</v>
      </c>
      <c r="D17" s="13"/>
    </row>
    <row r="18" spans="1:4" x14ac:dyDescent="0.25">
      <c r="A18">
        <v>17</v>
      </c>
      <c r="B18">
        <v>43</v>
      </c>
      <c r="C18">
        <v>29</v>
      </c>
      <c r="D18" s="13"/>
    </row>
    <row r="19" spans="1:4" x14ac:dyDescent="0.25">
      <c r="A19">
        <v>17</v>
      </c>
      <c r="B19">
        <v>43</v>
      </c>
      <c r="C19">
        <v>28</v>
      </c>
      <c r="D19" s="13"/>
    </row>
    <row r="20" spans="1:4" x14ac:dyDescent="0.25">
      <c r="A20">
        <v>17</v>
      </c>
      <c r="B20">
        <v>42</v>
      </c>
      <c r="C20">
        <v>38</v>
      </c>
      <c r="D20" s="13"/>
    </row>
    <row r="21" spans="1:4" x14ac:dyDescent="0.25">
      <c r="A21">
        <v>17</v>
      </c>
      <c r="B21">
        <v>42</v>
      </c>
      <c r="C21">
        <v>28</v>
      </c>
      <c r="D21" s="13"/>
    </row>
    <row r="22" spans="1:4" x14ac:dyDescent="0.25">
      <c r="A22">
        <v>17</v>
      </c>
      <c r="B22">
        <v>44</v>
      </c>
      <c r="C22">
        <v>29</v>
      </c>
      <c r="D22" s="13"/>
    </row>
    <row r="23" spans="1:4" x14ac:dyDescent="0.25">
      <c r="A23">
        <v>17</v>
      </c>
      <c r="B23">
        <v>42</v>
      </c>
      <c r="C23">
        <v>29</v>
      </c>
      <c r="D23" s="13"/>
    </row>
    <row r="24" spans="1:4" x14ac:dyDescent="0.25">
      <c r="A24">
        <v>17</v>
      </c>
      <c r="B24">
        <v>43</v>
      </c>
      <c r="C24">
        <v>29</v>
      </c>
      <c r="D24" s="13"/>
    </row>
    <row r="25" spans="1:4" x14ac:dyDescent="0.25">
      <c r="A25">
        <v>17</v>
      </c>
      <c r="B25">
        <v>42</v>
      </c>
      <c r="C25">
        <v>29</v>
      </c>
      <c r="D25" s="13"/>
    </row>
    <row r="26" spans="1:4" x14ac:dyDescent="0.25">
      <c r="A26">
        <v>17</v>
      </c>
      <c r="B26">
        <v>44</v>
      </c>
      <c r="C26">
        <v>29</v>
      </c>
      <c r="D26" s="13"/>
    </row>
    <row r="27" spans="1:4" x14ac:dyDescent="0.25">
      <c r="A27">
        <v>17</v>
      </c>
      <c r="B27">
        <v>43</v>
      </c>
      <c r="C27">
        <v>29</v>
      </c>
      <c r="D27" s="13"/>
    </row>
    <row r="28" spans="1:4" x14ac:dyDescent="0.25">
      <c r="A28">
        <v>17</v>
      </c>
      <c r="B28">
        <v>43</v>
      </c>
      <c r="C28">
        <v>29</v>
      </c>
      <c r="D28" s="13"/>
    </row>
    <row r="29" spans="1:4" x14ac:dyDescent="0.25">
      <c r="A29">
        <v>17</v>
      </c>
      <c r="B29">
        <v>42</v>
      </c>
      <c r="C29">
        <v>29</v>
      </c>
      <c r="D29" s="13"/>
    </row>
    <row r="30" spans="1:4" x14ac:dyDescent="0.25">
      <c r="A30">
        <v>17</v>
      </c>
      <c r="B30">
        <v>42</v>
      </c>
      <c r="C30">
        <v>29</v>
      </c>
      <c r="D30" s="13"/>
    </row>
    <row r="31" spans="1:4" x14ac:dyDescent="0.25">
      <c r="A31">
        <v>17</v>
      </c>
      <c r="B31">
        <v>51</v>
      </c>
      <c r="C31">
        <v>33</v>
      </c>
      <c r="D31" s="13"/>
    </row>
    <row r="32" spans="1:4" x14ac:dyDescent="0.25">
      <c r="A32">
        <v>22</v>
      </c>
      <c r="B32">
        <v>43</v>
      </c>
      <c r="C32">
        <v>29</v>
      </c>
      <c r="D32" s="13"/>
    </row>
    <row r="33" spans="1:4" x14ac:dyDescent="0.25">
      <c r="A33">
        <v>17</v>
      </c>
      <c r="B33">
        <v>42</v>
      </c>
      <c r="C33">
        <v>33</v>
      </c>
      <c r="D33" s="13"/>
    </row>
    <row r="34" spans="1:4" x14ac:dyDescent="0.25">
      <c r="A34">
        <v>17</v>
      </c>
      <c r="B34">
        <v>45</v>
      </c>
      <c r="C34">
        <v>29</v>
      </c>
      <c r="D34" s="13"/>
    </row>
    <row r="35" spans="1:4" x14ac:dyDescent="0.25">
      <c r="A35">
        <v>17</v>
      </c>
      <c r="B35">
        <v>42</v>
      </c>
      <c r="C35">
        <v>29</v>
      </c>
      <c r="D35" s="13"/>
    </row>
    <row r="36" spans="1:4" x14ac:dyDescent="0.25">
      <c r="A36">
        <v>17</v>
      </c>
      <c r="B36">
        <v>42</v>
      </c>
      <c r="C36">
        <v>29</v>
      </c>
      <c r="D36" s="13"/>
    </row>
    <row r="37" spans="1:4" x14ac:dyDescent="0.25">
      <c r="A37">
        <v>17</v>
      </c>
      <c r="B37">
        <v>42</v>
      </c>
      <c r="C37">
        <v>29</v>
      </c>
      <c r="D37" s="13"/>
    </row>
    <row r="38" spans="1:4" x14ac:dyDescent="0.25">
      <c r="A38">
        <v>17</v>
      </c>
      <c r="B38">
        <v>42</v>
      </c>
      <c r="C38">
        <v>29</v>
      </c>
      <c r="D38" s="13"/>
    </row>
    <row r="39" spans="1:4" x14ac:dyDescent="0.25">
      <c r="A39">
        <v>17</v>
      </c>
      <c r="B39">
        <v>42</v>
      </c>
      <c r="C39">
        <v>29</v>
      </c>
      <c r="D39" s="13"/>
    </row>
    <row r="40" spans="1:4" x14ac:dyDescent="0.25">
      <c r="A40">
        <v>17</v>
      </c>
      <c r="B40">
        <v>42</v>
      </c>
      <c r="C40">
        <v>29</v>
      </c>
      <c r="D40" s="13"/>
    </row>
    <row r="41" spans="1:4" x14ac:dyDescent="0.25">
      <c r="A41">
        <v>17</v>
      </c>
      <c r="B41">
        <v>42</v>
      </c>
      <c r="C41">
        <v>29</v>
      </c>
      <c r="D41" s="13"/>
    </row>
    <row r="42" spans="1:4" x14ac:dyDescent="0.25">
      <c r="A42">
        <v>17</v>
      </c>
      <c r="B42">
        <v>42</v>
      </c>
      <c r="C42">
        <v>29</v>
      </c>
      <c r="D42" s="13"/>
    </row>
    <row r="43" spans="1:4" x14ac:dyDescent="0.25">
      <c r="A43">
        <v>17</v>
      </c>
      <c r="B43">
        <v>43</v>
      </c>
      <c r="C43">
        <v>29</v>
      </c>
      <c r="D43" s="13"/>
    </row>
    <row r="44" spans="1:4" x14ac:dyDescent="0.25">
      <c r="A44">
        <v>17</v>
      </c>
      <c r="B44">
        <v>50</v>
      </c>
      <c r="C44">
        <v>28</v>
      </c>
      <c r="D44" s="13"/>
    </row>
    <row r="45" spans="1:4" x14ac:dyDescent="0.25">
      <c r="A45">
        <v>25</v>
      </c>
      <c r="B45">
        <v>42</v>
      </c>
      <c r="C45">
        <v>28</v>
      </c>
      <c r="D45" s="13"/>
    </row>
    <row r="46" spans="1:4" x14ac:dyDescent="0.25">
      <c r="A46">
        <v>16</v>
      </c>
      <c r="B46">
        <v>42</v>
      </c>
      <c r="C46">
        <v>29</v>
      </c>
      <c r="D46" s="13"/>
    </row>
    <row r="47" spans="1:4" x14ac:dyDescent="0.25">
      <c r="A47">
        <v>17</v>
      </c>
      <c r="B47">
        <v>42</v>
      </c>
      <c r="C47">
        <v>28</v>
      </c>
      <c r="D47" s="13"/>
    </row>
    <row r="48" spans="1:4" x14ac:dyDescent="0.25">
      <c r="A48">
        <v>16</v>
      </c>
      <c r="B48">
        <v>42</v>
      </c>
      <c r="C48">
        <v>29</v>
      </c>
      <c r="D48" s="13"/>
    </row>
    <row r="49" spans="1:4" x14ac:dyDescent="0.25">
      <c r="A49">
        <v>16</v>
      </c>
      <c r="B49">
        <v>42</v>
      </c>
      <c r="C49">
        <v>28</v>
      </c>
      <c r="D49" s="13"/>
    </row>
    <row r="50" spans="1:4" x14ac:dyDescent="0.25">
      <c r="A50">
        <v>17</v>
      </c>
      <c r="B50">
        <v>42</v>
      </c>
      <c r="C50">
        <v>29</v>
      </c>
      <c r="D50" s="13"/>
    </row>
    <row r="51" spans="1:4" x14ac:dyDescent="0.25">
      <c r="A51">
        <v>17</v>
      </c>
      <c r="B51">
        <v>42</v>
      </c>
      <c r="C51">
        <v>29</v>
      </c>
      <c r="D51" s="13"/>
    </row>
    <row r="52" spans="1:4" x14ac:dyDescent="0.25">
      <c r="A52">
        <v>40</v>
      </c>
      <c r="B52">
        <v>43</v>
      </c>
      <c r="C52">
        <v>29</v>
      </c>
      <c r="D52" s="13"/>
    </row>
    <row r="53" spans="1:4" x14ac:dyDescent="0.25">
      <c r="A53">
        <v>17</v>
      </c>
      <c r="B53">
        <v>42</v>
      </c>
      <c r="C53">
        <v>28</v>
      </c>
      <c r="D53" s="13"/>
    </row>
    <row r="54" spans="1:4" x14ac:dyDescent="0.25">
      <c r="A54">
        <v>17</v>
      </c>
      <c r="B54">
        <v>42</v>
      </c>
      <c r="C54">
        <v>28</v>
      </c>
      <c r="D5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E04B-7A70-449C-B444-1A492BC862D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41</v>
      </c>
      <c r="C2" s="5">
        <f>MEDIAN(C5:C54)</f>
        <v>28</v>
      </c>
      <c r="D2" s="1" t="s">
        <v>0</v>
      </c>
    </row>
    <row r="3" spans="1:4" ht="15.75" thickBot="1" x14ac:dyDescent="0.3">
      <c r="A3" s="6">
        <f>VAR(A5:A54)</f>
        <v>40.724897959183686</v>
      </c>
      <c r="B3" s="7">
        <f>VAR(B5:B54)</f>
        <v>225.83673469387756</v>
      </c>
      <c r="C3" s="8">
        <f>VAR(C5:C54)</f>
        <v>166.85877551020411</v>
      </c>
      <c r="D3" s="9" t="s">
        <v>1</v>
      </c>
    </row>
    <row r="4" spans="1:4" ht="15.75" thickBot="1" x14ac:dyDescent="0.3">
      <c r="A4" s="10">
        <f>STDEV(A5:A54)</f>
        <v>6.3816062209434143</v>
      </c>
      <c r="B4" s="11">
        <f>STDEV(B5:B54)</f>
        <v>15.027865274012726</v>
      </c>
      <c r="C4" s="12">
        <f>STDEV(C5:C54)</f>
        <v>12.917382688075945</v>
      </c>
      <c r="D4" s="1" t="s">
        <v>2</v>
      </c>
    </row>
    <row r="5" spans="1:4" x14ac:dyDescent="0.25">
      <c r="A5">
        <v>48</v>
      </c>
      <c r="B5">
        <v>96</v>
      </c>
      <c r="C5">
        <v>80</v>
      </c>
      <c r="D5" s="13"/>
    </row>
    <row r="6" spans="1:4" x14ac:dyDescent="0.25">
      <c r="A6">
        <v>25</v>
      </c>
      <c r="B6">
        <v>75</v>
      </c>
      <c r="C6">
        <v>47</v>
      </c>
      <c r="D6" s="13"/>
    </row>
    <row r="7" spans="1:4" x14ac:dyDescent="0.25">
      <c r="A7">
        <v>20</v>
      </c>
      <c r="B7">
        <v>67</v>
      </c>
      <c r="C7">
        <v>35</v>
      </c>
      <c r="D7" s="13"/>
    </row>
    <row r="8" spans="1:4" x14ac:dyDescent="0.25">
      <c r="A8">
        <v>19</v>
      </c>
      <c r="B8">
        <v>50</v>
      </c>
      <c r="C8">
        <v>30</v>
      </c>
      <c r="D8" s="13"/>
    </row>
    <row r="9" spans="1:4" x14ac:dyDescent="0.25">
      <c r="A9">
        <v>18</v>
      </c>
      <c r="B9">
        <v>44</v>
      </c>
      <c r="C9">
        <v>28</v>
      </c>
      <c r="D9" s="13"/>
    </row>
    <row r="10" spans="1:4" x14ac:dyDescent="0.25">
      <c r="A10">
        <v>18</v>
      </c>
      <c r="B10">
        <v>43</v>
      </c>
      <c r="C10">
        <v>28</v>
      </c>
      <c r="D10" s="13"/>
    </row>
    <row r="11" spans="1:4" x14ac:dyDescent="0.25">
      <c r="A11">
        <v>18</v>
      </c>
      <c r="B11">
        <v>41</v>
      </c>
      <c r="C11">
        <v>28</v>
      </c>
      <c r="D11" s="13"/>
    </row>
    <row r="12" spans="1:4" x14ac:dyDescent="0.25">
      <c r="A12">
        <v>18</v>
      </c>
      <c r="B12">
        <v>42</v>
      </c>
      <c r="C12">
        <v>28</v>
      </c>
      <c r="D12" s="13"/>
    </row>
    <row r="13" spans="1:4" x14ac:dyDescent="0.25">
      <c r="A13">
        <v>18</v>
      </c>
      <c r="B13">
        <v>41</v>
      </c>
      <c r="C13">
        <v>27</v>
      </c>
      <c r="D13" s="13"/>
    </row>
    <row r="14" spans="1:4" x14ac:dyDescent="0.25">
      <c r="A14">
        <v>18</v>
      </c>
      <c r="B14">
        <v>41</v>
      </c>
      <c r="C14">
        <v>28</v>
      </c>
      <c r="D14" s="13"/>
    </row>
    <row r="15" spans="1:4" x14ac:dyDescent="0.25">
      <c r="A15">
        <v>18</v>
      </c>
      <c r="B15">
        <v>41</v>
      </c>
      <c r="C15">
        <v>41</v>
      </c>
      <c r="D15" s="13"/>
    </row>
    <row r="16" spans="1:4" x14ac:dyDescent="0.25">
      <c r="A16">
        <v>18</v>
      </c>
      <c r="B16">
        <v>41</v>
      </c>
      <c r="C16">
        <v>28</v>
      </c>
      <c r="D16" s="13"/>
    </row>
    <row r="17" spans="1:4" x14ac:dyDescent="0.25">
      <c r="A17">
        <v>18</v>
      </c>
      <c r="B17">
        <v>41</v>
      </c>
      <c r="C17">
        <v>28</v>
      </c>
      <c r="D17" s="13"/>
    </row>
    <row r="18" spans="1:4" x14ac:dyDescent="0.25">
      <c r="A18">
        <v>18</v>
      </c>
      <c r="B18">
        <v>102</v>
      </c>
      <c r="C18">
        <v>85</v>
      </c>
      <c r="D18" s="13"/>
    </row>
    <row r="19" spans="1:4" x14ac:dyDescent="0.25">
      <c r="A19">
        <v>49</v>
      </c>
      <c r="B19">
        <v>87</v>
      </c>
      <c r="C19">
        <v>69</v>
      </c>
      <c r="D19" s="13"/>
    </row>
    <row r="20" spans="1:4" x14ac:dyDescent="0.25">
      <c r="A20">
        <v>27</v>
      </c>
      <c r="B20">
        <v>76</v>
      </c>
      <c r="C20">
        <v>47</v>
      </c>
      <c r="D20" s="13"/>
    </row>
    <row r="21" spans="1:4" x14ac:dyDescent="0.25">
      <c r="A21">
        <v>23</v>
      </c>
      <c r="B21">
        <v>67</v>
      </c>
      <c r="C21">
        <v>37</v>
      </c>
      <c r="D21" s="13"/>
    </row>
    <row r="22" spans="1:4" x14ac:dyDescent="0.25">
      <c r="A22">
        <v>19</v>
      </c>
      <c r="B22">
        <v>60</v>
      </c>
      <c r="C22">
        <v>33</v>
      </c>
      <c r="D22" s="13"/>
    </row>
    <row r="23" spans="1:4" x14ac:dyDescent="0.25">
      <c r="A23">
        <v>19</v>
      </c>
      <c r="B23">
        <v>46</v>
      </c>
      <c r="C23">
        <v>30</v>
      </c>
      <c r="D23" s="13"/>
    </row>
    <row r="24" spans="1:4" x14ac:dyDescent="0.25">
      <c r="A24">
        <v>18</v>
      </c>
      <c r="B24">
        <v>43</v>
      </c>
      <c r="C24">
        <v>29</v>
      </c>
      <c r="D24" s="13"/>
    </row>
    <row r="25" spans="1:4" x14ac:dyDescent="0.25">
      <c r="A25">
        <v>18</v>
      </c>
      <c r="B25">
        <v>42</v>
      </c>
      <c r="C25">
        <v>28</v>
      </c>
      <c r="D25" s="13"/>
    </row>
    <row r="26" spans="1:4" x14ac:dyDescent="0.25">
      <c r="A26">
        <v>18</v>
      </c>
      <c r="B26">
        <v>42</v>
      </c>
      <c r="C26">
        <v>28</v>
      </c>
      <c r="D26" s="13"/>
    </row>
    <row r="27" spans="1:4" x14ac:dyDescent="0.25">
      <c r="A27">
        <v>17</v>
      </c>
      <c r="B27">
        <v>42</v>
      </c>
      <c r="C27">
        <v>28</v>
      </c>
      <c r="D27" s="13"/>
    </row>
    <row r="28" spans="1:4" x14ac:dyDescent="0.25">
      <c r="A28">
        <v>18</v>
      </c>
      <c r="B28">
        <v>42</v>
      </c>
      <c r="C28">
        <v>28</v>
      </c>
      <c r="D28" s="13"/>
    </row>
    <row r="29" spans="1:4" x14ac:dyDescent="0.25">
      <c r="A29">
        <v>18</v>
      </c>
      <c r="B29">
        <v>43</v>
      </c>
      <c r="C29">
        <v>29</v>
      </c>
      <c r="D29" s="13"/>
    </row>
    <row r="30" spans="1:4" x14ac:dyDescent="0.25">
      <c r="A30">
        <v>18</v>
      </c>
      <c r="B30">
        <v>42</v>
      </c>
      <c r="C30">
        <v>28</v>
      </c>
      <c r="D30" s="13"/>
    </row>
    <row r="31" spans="1:4" x14ac:dyDescent="0.25">
      <c r="A31">
        <v>18</v>
      </c>
      <c r="B31">
        <v>42</v>
      </c>
      <c r="C31">
        <v>28</v>
      </c>
      <c r="D31" s="13"/>
    </row>
    <row r="32" spans="1:4" x14ac:dyDescent="0.25">
      <c r="A32">
        <v>17</v>
      </c>
      <c r="B32">
        <v>41</v>
      </c>
      <c r="C32">
        <v>35</v>
      </c>
      <c r="D32" s="13"/>
    </row>
    <row r="33" spans="1:4" x14ac:dyDescent="0.25">
      <c r="A33">
        <v>23</v>
      </c>
      <c r="B33">
        <v>57</v>
      </c>
      <c r="C33">
        <v>34</v>
      </c>
      <c r="D33" s="13"/>
    </row>
    <row r="34" spans="1:4" x14ac:dyDescent="0.25">
      <c r="A34">
        <v>26</v>
      </c>
      <c r="B34">
        <v>44</v>
      </c>
      <c r="C34">
        <v>29</v>
      </c>
      <c r="D34" s="13"/>
    </row>
    <row r="35" spans="1:4" x14ac:dyDescent="0.25">
      <c r="A35">
        <v>17</v>
      </c>
      <c r="B35">
        <v>41</v>
      </c>
      <c r="C35">
        <v>28</v>
      </c>
      <c r="D35" s="13"/>
    </row>
    <row r="36" spans="1:4" x14ac:dyDescent="0.25">
      <c r="A36">
        <v>17</v>
      </c>
      <c r="B36">
        <v>41</v>
      </c>
      <c r="C36">
        <v>28</v>
      </c>
      <c r="D36" s="13"/>
    </row>
    <row r="37" spans="1:4" x14ac:dyDescent="0.25">
      <c r="A37">
        <v>17</v>
      </c>
      <c r="B37">
        <v>41</v>
      </c>
      <c r="C37">
        <v>28</v>
      </c>
      <c r="D37" s="13"/>
    </row>
    <row r="38" spans="1:4" x14ac:dyDescent="0.25">
      <c r="A38">
        <v>17</v>
      </c>
      <c r="B38">
        <v>40</v>
      </c>
      <c r="C38">
        <v>28</v>
      </c>
      <c r="D38" s="13"/>
    </row>
    <row r="39" spans="1:4" x14ac:dyDescent="0.25">
      <c r="A39">
        <v>17</v>
      </c>
      <c r="B39">
        <v>40</v>
      </c>
      <c r="C39">
        <v>28</v>
      </c>
      <c r="D39" s="13"/>
    </row>
    <row r="40" spans="1:4" x14ac:dyDescent="0.25">
      <c r="A40">
        <v>17</v>
      </c>
      <c r="B40">
        <v>40</v>
      </c>
      <c r="C40">
        <v>56</v>
      </c>
      <c r="D40" s="13"/>
    </row>
    <row r="41" spans="1:4" x14ac:dyDescent="0.25">
      <c r="A41">
        <v>17</v>
      </c>
      <c r="B41">
        <v>41</v>
      </c>
      <c r="C41">
        <v>29</v>
      </c>
      <c r="D41" s="13"/>
    </row>
    <row r="42" spans="1:4" x14ac:dyDescent="0.25">
      <c r="A42">
        <v>17</v>
      </c>
      <c r="B42">
        <v>41</v>
      </c>
      <c r="C42">
        <v>28</v>
      </c>
      <c r="D42" s="13"/>
    </row>
    <row r="43" spans="1:4" x14ac:dyDescent="0.25">
      <c r="A43">
        <v>17</v>
      </c>
      <c r="B43">
        <v>40</v>
      </c>
      <c r="C43">
        <v>27</v>
      </c>
      <c r="D43" s="13"/>
    </row>
    <row r="44" spans="1:4" x14ac:dyDescent="0.25">
      <c r="A44">
        <v>18</v>
      </c>
      <c r="B44">
        <v>40</v>
      </c>
      <c r="C44">
        <v>27</v>
      </c>
      <c r="D44" s="13"/>
    </row>
    <row r="45" spans="1:4" x14ac:dyDescent="0.25">
      <c r="A45">
        <v>17</v>
      </c>
      <c r="B45">
        <v>40</v>
      </c>
      <c r="C45">
        <v>29</v>
      </c>
      <c r="D45" s="13"/>
    </row>
    <row r="46" spans="1:4" x14ac:dyDescent="0.25">
      <c r="A46">
        <v>18</v>
      </c>
      <c r="B46">
        <v>44</v>
      </c>
      <c r="C46">
        <v>28</v>
      </c>
      <c r="D46" s="13"/>
    </row>
    <row r="47" spans="1:4" x14ac:dyDescent="0.25">
      <c r="A47">
        <v>17</v>
      </c>
      <c r="B47">
        <v>40</v>
      </c>
      <c r="C47">
        <v>27</v>
      </c>
      <c r="D47" s="13"/>
    </row>
    <row r="48" spans="1:4" x14ac:dyDescent="0.25">
      <c r="A48">
        <v>17</v>
      </c>
      <c r="B48">
        <v>40</v>
      </c>
      <c r="C48">
        <v>27</v>
      </c>
      <c r="D48" s="13"/>
    </row>
    <row r="49" spans="1:4" x14ac:dyDescent="0.25">
      <c r="A49">
        <v>17</v>
      </c>
      <c r="B49">
        <v>40</v>
      </c>
      <c r="C49">
        <v>27</v>
      </c>
      <c r="D49" s="13"/>
    </row>
    <row r="50" spans="1:4" x14ac:dyDescent="0.25">
      <c r="A50">
        <v>17</v>
      </c>
      <c r="B50">
        <v>40</v>
      </c>
      <c r="C50">
        <v>28</v>
      </c>
      <c r="D50" s="13"/>
    </row>
    <row r="51" spans="1:4" x14ac:dyDescent="0.25">
      <c r="A51">
        <v>18</v>
      </c>
      <c r="B51">
        <v>40</v>
      </c>
      <c r="C51">
        <v>27</v>
      </c>
      <c r="D51" s="13"/>
    </row>
    <row r="52" spans="1:4" x14ac:dyDescent="0.25">
      <c r="A52">
        <v>17</v>
      </c>
      <c r="B52">
        <v>40</v>
      </c>
      <c r="C52">
        <v>28</v>
      </c>
      <c r="D52" s="13"/>
    </row>
    <row r="53" spans="1:4" x14ac:dyDescent="0.25">
      <c r="A53">
        <v>17</v>
      </c>
      <c r="B53">
        <v>40</v>
      </c>
      <c r="C53">
        <v>27</v>
      </c>
      <c r="D53" s="13"/>
    </row>
    <row r="54" spans="1:4" x14ac:dyDescent="0.25">
      <c r="A54">
        <v>18</v>
      </c>
      <c r="B54">
        <v>40</v>
      </c>
      <c r="C54">
        <v>28</v>
      </c>
      <c r="D5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57B3-3662-4286-B584-27088058FBC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44</v>
      </c>
      <c r="C2" s="5">
        <f>MEDIAN(C5:C54)</f>
        <v>29</v>
      </c>
      <c r="D2" s="1" t="s">
        <v>0</v>
      </c>
    </row>
    <row r="3" spans="1:4" ht="15.75" thickBot="1" x14ac:dyDescent="0.3">
      <c r="A3" s="6">
        <f>VAR(A5:A54)</f>
        <v>95.962857142857146</v>
      </c>
      <c r="B3" s="7">
        <f>VAR(B5:B54)</f>
        <v>272.82489795918394</v>
      </c>
      <c r="C3" s="8">
        <f>VAR(C5:C54)</f>
        <v>200.24326530612242</v>
      </c>
      <c r="D3" s="9" t="s">
        <v>1</v>
      </c>
    </row>
    <row r="4" spans="1:4" ht="15.75" thickBot="1" x14ac:dyDescent="0.3">
      <c r="A4" s="10">
        <f>STDEV(A5:A54)</f>
        <v>9.7960633492672535</v>
      </c>
      <c r="B4" s="11">
        <f>STDEV(B5:B54)</f>
        <v>16.517411963112863</v>
      </c>
      <c r="C4" s="12">
        <f>STDEV(C5:C54)</f>
        <v>14.150733737376392</v>
      </c>
      <c r="D4" s="1" t="s">
        <v>2</v>
      </c>
    </row>
    <row r="5" spans="1:4" x14ac:dyDescent="0.25">
      <c r="A5">
        <v>61</v>
      </c>
      <c r="B5">
        <v>100</v>
      </c>
      <c r="C5">
        <v>82</v>
      </c>
      <c r="D5" s="13"/>
    </row>
    <row r="6" spans="1:4" x14ac:dyDescent="0.25">
      <c r="A6">
        <v>40</v>
      </c>
      <c r="B6">
        <v>86</v>
      </c>
      <c r="C6">
        <v>65</v>
      </c>
      <c r="D6" s="13"/>
    </row>
    <row r="7" spans="1:4" x14ac:dyDescent="0.25">
      <c r="A7">
        <v>24</v>
      </c>
      <c r="B7">
        <v>74</v>
      </c>
      <c r="C7">
        <v>47</v>
      </c>
      <c r="D7" s="13"/>
    </row>
    <row r="8" spans="1:4" x14ac:dyDescent="0.25">
      <c r="A8">
        <v>21</v>
      </c>
      <c r="B8">
        <v>67</v>
      </c>
      <c r="C8">
        <v>35</v>
      </c>
      <c r="D8" s="13"/>
    </row>
    <row r="9" spans="1:4" x14ac:dyDescent="0.25">
      <c r="A9">
        <v>21</v>
      </c>
      <c r="B9">
        <v>66</v>
      </c>
      <c r="C9">
        <v>30</v>
      </c>
      <c r="D9" s="13"/>
    </row>
    <row r="10" spans="1:4" x14ac:dyDescent="0.25">
      <c r="A10">
        <v>29</v>
      </c>
      <c r="B10">
        <v>67</v>
      </c>
      <c r="C10">
        <v>29</v>
      </c>
      <c r="D10" s="13"/>
    </row>
    <row r="11" spans="1:4" x14ac:dyDescent="0.25">
      <c r="A11">
        <v>18</v>
      </c>
      <c r="B11">
        <v>49</v>
      </c>
      <c r="C11">
        <v>30</v>
      </c>
      <c r="D11" s="13"/>
    </row>
    <row r="12" spans="1:4" x14ac:dyDescent="0.25">
      <c r="A12">
        <v>18</v>
      </c>
      <c r="B12">
        <v>46</v>
      </c>
      <c r="C12">
        <v>29</v>
      </c>
      <c r="D12" s="13"/>
    </row>
    <row r="13" spans="1:4" x14ac:dyDescent="0.25">
      <c r="A13">
        <v>18</v>
      </c>
      <c r="B13">
        <v>45</v>
      </c>
      <c r="C13">
        <v>29</v>
      </c>
      <c r="D13" s="13"/>
    </row>
    <row r="14" spans="1:4" x14ac:dyDescent="0.25">
      <c r="A14">
        <v>18</v>
      </c>
      <c r="B14">
        <v>44</v>
      </c>
      <c r="C14">
        <v>28</v>
      </c>
      <c r="D14" s="13"/>
    </row>
    <row r="15" spans="1:4" x14ac:dyDescent="0.25">
      <c r="A15">
        <v>18</v>
      </c>
      <c r="B15">
        <v>43</v>
      </c>
      <c r="C15">
        <v>28</v>
      </c>
      <c r="D15" s="13"/>
    </row>
    <row r="16" spans="1:4" x14ac:dyDescent="0.25">
      <c r="A16">
        <v>18</v>
      </c>
      <c r="B16">
        <v>43</v>
      </c>
      <c r="C16">
        <v>28</v>
      </c>
      <c r="D16" s="13"/>
    </row>
    <row r="17" spans="1:4" x14ac:dyDescent="0.25">
      <c r="A17">
        <v>18</v>
      </c>
      <c r="B17">
        <v>43</v>
      </c>
      <c r="C17">
        <v>28</v>
      </c>
      <c r="D17" s="13"/>
    </row>
    <row r="18" spans="1:4" x14ac:dyDescent="0.25">
      <c r="A18">
        <v>17</v>
      </c>
      <c r="B18">
        <v>43</v>
      </c>
      <c r="C18">
        <v>27</v>
      </c>
      <c r="D18" s="13"/>
    </row>
    <row r="19" spans="1:4" x14ac:dyDescent="0.25">
      <c r="A19">
        <v>17</v>
      </c>
      <c r="B19">
        <v>43</v>
      </c>
      <c r="C19">
        <v>28</v>
      </c>
      <c r="D19" s="13"/>
    </row>
    <row r="20" spans="1:4" x14ac:dyDescent="0.25">
      <c r="A20">
        <v>17</v>
      </c>
      <c r="B20">
        <v>43</v>
      </c>
      <c r="C20">
        <v>28</v>
      </c>
      <c r="D20" s="13"/>
    </row>
    <row r="21" spans="1:4" x14ac:dyDescent="0.25">
      <c r="A21">
        <v>18</v>
      </c>
      <c r="B21">
        <v>43</v>
      </c>
      <c r="C21">
        <v>27</v>
      </c>
      <c r="D21" s="13"/>
    </row>
    <row r="22" spans="1:4" x14ac:dyDescent="0.25">
      <c r="A22">
        <v>17</v>
      </c>
      <c r="B22">
        <v>43</v>
      </c>
      <c r="C22">
        <v>27</v>
      </c>
      <c r="D22" s="13"/>
    </row>
    <row r="23" spans="1:4" x14ac:dyDescent="0.25">
      <c r="A23">
        <v>17</v>
      </c>
      <c r="B23">
        <v>43</v>
      </c>
      <c r="C23">
        <v>27</v>
      </c>
      <c r="D23" s="13"/>
    </row>
    <row r="24" spans="1:4" x14ac:dyDescent="0.25">
      <c r="A24">
        <v>17</v>
      </c>
      <c r="B24">
        <v>43</v>
      </c>
      <c r="C24">
        <v>28</v>
      </c>
      <c r="D24" s="13"/>
    </row>
    <row r="25" spans="1:4" x14ac:dyDescent="0.25">
      <c r="A25">
        <v>17</v>
      </c>
      <c r="B25">
        <v>43</v>
      </c>
      <c r="C25">
        <v>27</v>
      </c>
      <c r="D25" s="13"/>
    </row>
    <row r="26" spans="1:4" x14ac:dyDescent="0.25">
      <c r="A26">
        <v>17</v>
      </c>
      <c r="B26">
        <v>56</v>
      </c>
      <c r="C26">
        <v>32</v>
      </c>
      <c r="D26" s="13"/>
    </row>
    <row r="27" spans="1:4" x14ac:dyDescent="0.25">
      <c r="A27">
        <v>64</v>
      </c>
      <c r="B27">
        <v>109</v>
      </c>
      <c r="C27">
        <v>89</v>
      </c>
      <c r="D27" s="13"/>
    </row>
    <row r="28" spans="1:4" x14ac:dyDescent="0.25">
      <c r="A28">
        <v>40</v>
      </c>
      <c r="B28">
        <v>92</v>
      </c>
      <c r="C28">
        <v>70</v>
      </c>
      <c r="D28" s="13"/>
    </row>
    <row r="29" spans="1:4" x14ac:dyDescent="0.25">
      <c r="A29">
        <v>29</v>
      </c>
      <c r="B29">
        <v>79</v>
      </c>
      <c r="C29">
        <v>60</v>
      </c>
      <c r="D29" s="13"/>
    </row>
    <row r="30" spans="1:4" x14ac:dyDescent="0.25">
      <c r="A30">
        <v>22</v>
      </c>
      <c r="B30">
        <v>72</v>
      </c>
      <c r="C30">
        <v>45</v>
      </c>
      <c r="D30" s="13"/>
    </row>
    <row r="31" spans="1:4" x14ac:dyDescent="0.25">
      <c r="A31">
        <v>21</v>
      </c>
      <c r="B31">
        <v>67</v>
      </c>
      <c r="C31">
        <v>36</v>
      </c>
      <c r="D31" s="13"/>
    </row>
    <row r="32" spans="1:4" x14ac:dyDescent="0.25">
      <c r="A32">
        <v>20</v>
      </c>
      <c r="B32">
        <v>62</v>
      </c>
      <c r="C32">
        <v>32</v>
      </c>
      <c r="D32" s="13"/>
    </row>
    <row r="33" spans="1:4" x14ac:dyDescent="0.25">
      <c r="A33">
        <v>19</v>
      </c>
      <c r="B33">
        <v>52</v>
      </c>
      <c r="C33">
        <v>32</v>
      </c>
      <c r="D33" s="13"/>
    </row>
    <row r="34" spans="1:4" x14ac:dyDescent="0.25">
      <c r="A34">
        <v>19</v>
      </c>
      <c r="B34">
        <v>48</v>
      </c>
      <c r="C34">
        <v>30</v>
      </c>
      <c r="D34" s="13"/>
    </row>
    <row r="35" spans="1:4" x14ac:dyDescent="0.25">
      <c r="A35">
        <v>18</v>
      </c>
      <c r="B35">
        <v>46</v>
      </c>
      <c r="C35">
        <v>30</v>
      </c>
      <c r="D35" s="13"/>
    </row>
    <row r="36" spans="1:4" x14ac:dyDescent="0.25">
      <c r="A36">
        <v>18</v>
      </c>
      <c r="B36">
        <v>45</v>
      </c>
      <c r="C36">
        <v>29</v>
      </c>
      <c r="D36" s="13"/>
    </row>
    <row r="37" spans="1:4" x14ac:dyDescent="0.25">
      <c r="A37">
        <v>18</v>
      </c>
      <c r="B37">
        <v>44</v>
      </c>
      <c r="C37">
        <v>29</v>
      </c>
      <c r="D37" s="13"/>
    </row>
    <row r="38" spans="1:4" x14ac:dyDescent="0.25">
      <c r="A38">
        <v>18</v>
      </c>
      <c r="B38">
        <v>44</v>
      </c>
      <c r="C38">
        <v>29</v>
      </c>
      <c r="D38" s="13"/>
    </row>
    <row r="39" spans="1:4" x14ac:dyDescent="0.25">
      <c r="A39">
        <v>18</v>
      </c>
      <c r="B39">
        <v>45</v>
      </c>
      <c r="C39">
        <v>29</v>
      </c>
      <c r="D39" s="13"/>
    </row>
    <row r="40" spans="1:4" x14ac:dyDescent="0.25">
      <c r="A40">
        <v>18</v>
      </c>
      <c r="B40">
        <v>44</v>
      </c>
      <c r="C40">
        <v>29</v>
      </c>
      <c r="D40" s="13"/>
    </row>
    <row r="41" spans="1:4" x14ac:dyDescent="0.25">
      <c r="A41">
        <v>18</v>
      </c>
      <c r="B41">
        <v>44</v>
      </c>
      <c r="C41">
        <v>29</v>
      </c>
      <c r="D41" s="13"/>
    </row>
    <row r="42" spans="1:4" x14ac:dyDescent="0.25">
      <c r="A42">
        <v>18</v>
      </c>
      <c r="B42">
        <v>44</v>
      </c>
      <c r="C42">
        <v>28</v>
      </c>
      <c r="D42" s="13"/>
    </row>
    <row r="43" spans="1:4" x14ac:dyDescent="0.25">
      <c r="A43">
        <v>18</v>
      </c>
      <c r="B43">
        <v>44</v>
      </c>
      <c r="C43">
        <v>29</v>
      </c>
      <c r="D43" s="13"/>
    </row>
    <row r="44" spans="1:4" x14ac:dyDescent="0.25">
      <c r="A44">
        <v>18</v>
      </c>
      <c r="B44">
        <v>43</v>
      </c>
      <c r="C44">
        <v>28</v>
      </c>
      <c r="D44" s="13"/>
    </row>
    <row r="45" spans="1:4" x14ac:dyDescent="0.25">
      <c r="A45">
        <v>18</v>
      </c>
      <c r="B45">
        <v>43</v>
      </c>
      <c r="C45">
        <v>28</v>
      </c>
      <c r="D45" s="13"/>
    </row>
    <row r="46" spans="1:4" x14ac:dyDescent="0.25">
      <c r="A46">
        <v>18</v>
      </c>
      <c r="B46">
        <v>43</v>
      </c>
      <c r="C46">
        <v>28</v>
      </c>
      <c r="D46" s="13"/>
    </row>
    <row r="47" spans="1:4" x14ac:dyDescent="0.25">
      <c r="A47">
        <v>22</v>
      </c>
      <c r="B47">
        <v>43</v>
      </c>
      <c r="C47">
        <v>28</v>
      </c>
      <c r="D47" s="13"/>
    </row>
    <row r="48" spans="1:4" x14ac:dyDescent="0.25">
      <c r="A48">
        <v>18</v>
      </c>
      <c r="B48">
        <v>43</v>
      </c>
      <c r="C48">
        <v>28</v>
      </c>
      <c r="D48" s="13"/>
    </row>
    <row r="49" spans="1:4" x14ac:dyDescent="0.25">
      <c r="A49">
        <v>18</v>
      </c>
      <c r="B49">
        <v>43</v>
      </c>
      <c r="C49">
        <v>28</v>
      </c>
      <c r="D49" s="13"/>
    </row>
    <row r="50" spans="1:4" x14ac:dyDescent="0.25">
      <c r="A50">
        <v>18</v>
      </c>
      <c r="B50">
        <v>43</v>
      </c>
      <c r="C50">
        <v>28</v>
      </c>
      <c r="D50" s="13"/>
    </row>
    <row r="51" spans="1:4" x14ac:dyDescent="0.25">
      <c r="A51">
        <v>18</v>
      </c>
      <c r="B51">
        <v>43</v>
      </c>
      <c r="C51">
        <v>28</v>
      </c>
      <c r="D51" s="13"/>
    </row>
    <row r="52" spans="1:4" x14ac:dyDescent="0.25">
      <c r="A52">
        <v>17</v>
      </c>
      <c r="B52">
        <v>43</v>
      </c>
      <c r="C52">
        <v>28</v>
      </c>
      <c r="D52" s="13"/>
    </row>
    <row r="53" spans="1:4" x14ac:dyDescent="0.25">
      <c r="A53">
        <v>17</v>
      </c>
      <c r="B53">
        <v>43</v>
      </c>
      <c r="C53">
        <v>28</v>
      </c>
      <c r="D53" s="13"/>
    </row>
    <row r="54" spans="1:4" x14ac:dyDescent="0.25">
      <c r="A54">
        <v>17</v>
      </c>
      <c r="B54">
        <v>43</v>
      </c>
      <c r="C54">
        <v>28</v>
      </c>
      <c r="D5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7997-E699-4527-B2F3-1E7EFD67108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55</v>
      </c>
      <c r="C2" s="5">
        <f>MEDIAN(C5:C54)</f>
        <v>30</v>
      </c>
      <c r="D2" s="1" t="s">
        <v>0</v>
      </c>
    </row>
    <row r="3" spans="1:4" ht="15.75" thickBot="1" x14ac:dyDescent="0.3">
      <c r="A3" s="6">
        <f>VAR(A5:A54)</f>
        <v>85.275102040816321</v>
      </c>
      <c r="B3" s="7">
        <f>VAR(B5:B54)</f>
        <v>139.03224489795892</v>
      </c>
      <c r="C3" s="8">
        <f>VAR(C5:C54)</f>
        <v>159.51061224489789</v>
      </c>
      <c r="D3" s="9" t="s">
        <v>1</v>
      </c>
    </row>
    <row r="4" spans="1:4" ht="15.75" thickBot="1" x14ac:dyDescent="0.3">
      <c r="A4" s="10">
        <f>STDEV(A5:A54)</f>
        <v>9.2344519079811302</v>
      </c>
      <c r="B4" s="11">
        <f>STDEV(B5:B54)</f>
        <v>11.791193531528474</v>
      </c>
      <c r="C4" s="12">
        <f>STDEV(C5:C54)</f>
        <v>12.629751076125684</v>
      </c>
      <c r="D4" s="1" t="s">
        <v>2</v>
      </c>
    </row>
    <row r="5" spans="1:4" x14ac:dyDescent="0.25">
      <c r="A5">
        <v>66</v>
      </c>
      <c r="B5">
        <v>108</v>
      </c>
      <c r="C5">
        <v>88</v>
      </c>
      <c r="D5" s="13"/>
    </row>
    <row r="6" spans="1:4" x14ac:dyDescent="0.25">
      <c r="A6">
        <v>58</v>
      </c>
      <c r="B6">
        <v>94</v>
      </c>
      <c r="C6">
        <v>72</v>
      </c>
      <c r="D6" s="13"/>
    </row>
    <row r="7" spans="1:4" x14ac:dyDescent="0.25">
      <c r="A7">
        <v>39</v>
      </c>
      <c r="B7">
        <v>87</v>
      </c>
      <c r="C7">
        <v>65</v>
      </c>
      <c r="D7" s="13"/>
    </row>
    <row r="8" spans="1:4" x14ac:dyDescent="0.25">
      <c r="A8">
        <v>30</v>
      </c>
      <c r="B8">
        <v>83</v>
      </c>
      <c r="C8">
        <v>61</v>
      </c>
      <c r="D8" s="13"/>
    </row>
    <row r="9" spans="1:4" x14ac:dyDescent="0.25">
      <c r="A9">
        <v>26</v>
      </c>
      <c r="B9">
        <v>79</v>
      </c>
      <c r="C9">
        <v>57</v>
      </c>
      <c r="D9" s="13"/>
    </row>
    <row r="10" spans="1:4" x14ac:dyDescent="0.25">
      <c r="A10">
        <v>22</v>
      </c>
      <c r="B10">
        <v>75</v>
      </c>
      <c r="C10">
        <v>54</v>
      </c>
      <c r="D10" s="13"/>
    </row>
    <row r="11" spans="1:4" x14ac:dyDescent="0.25">
      <c r="A11">
        <v>21</v>
      </c>
      <c r="B11">
        <v>69</v>
      </c>
      <c r="C11">
        <v>43</v>
      </c>
      <c r="D11" s="13"/>
    </row>
    <row r="12" spans="1:4" x14ac:dyDescent="0.25">
      <c r="A12">
        <v>21</v>
      </c>
      <c r="B12">
        <v>67</v>
      </c>
      <c r="C12">
        <v>37</v>
      </c>
      <c r="D12" s="13"/>
    </row>
    <row r="13" spans="1:4" x14ac:dyDescent="0.25">
      <c r="A13">
        <v>20</v>
      </c>
      <c r="B13">
        <v>65</v>
      </c>
      <c r="C13">
        <v>34</v>
      </c>
      <c r="D13" s="13"/>
    </row>
    <row r="14" spans="1:4" x14ac:dyDescent="0.25">
      <c r="A14">
        <v>20</v>
      </c>
      <c r="B14">
        <v>62</v>
      </c>
      <c r="C14">
        <v>32</v>
      </c>
      <c r="D14" s="13"/>
    </row>
    <row r="15" spans="1:4" x14ac:dyDescent="0.25">
      <c r="A15">
        <v>20</v>
      </c>
      <c r="B15">
        <v>61</v>
      </c>
      <c r="C15">
        <v>33</v>
      </c>
      <c r="D15" s="13"/>
    </row>
    <row r="16" spans="1:4" x14ac:dyDescent="0.25">
      <c r="A16">
        <v>30</v>
      </c>
      <c r="B16">
        <v>60</v>
      </c>
      <c r="C16">
        <v>32</v>
      </c>
      <c r="D16" s="13"/>
    </row>
    <row r="17" spans="1:4" x14ac:dyDescent="0.25">
      <c r="A17">
        <v>19</v>
      </c>
      <c r="B17">
        <v>58</v>
      </c>
      <c r="C17">
        <v>34</v>
      </c>
      <c r="D17" s="13"/>
    </row>
    <row r="18" spans="1:4" x14ac:dyDescent="0.25">
      <c r="A18">
        <v>19</v>
      </c>
      <c r="B18">
        <v>56</v>
      </c>
      <c r="C18">
        <v>31</v>
      </c>
      <c r="D18" s="13"/>
    </row>
    <row r="19" spans="1:4" x14ac:dyDescent="0.25">
      <c r="A19">
        <v>19</v>
      </c>
      <c r="B19">
        <v>56</v>
      </c>
      <c r="C19">
        <v>31</v>
      </c>
      <c r="D19" s="13"/>
    </row>
    <row r="20" spans="1:4" x14ac:dyDescent="0.25">
      <c r="A20">
        <v>19</v>
      </c>
      <c r="B20">
        <v>55</v>
      </c>
      <c r="C20">
        <v>31</v>
      </c>
      <c r="D20" s="13"/>
    </row>
    <row r="21" spans="1:4" x14ac:dyDescent="0.25">
      <c r="A21">
        <v>19</v>
      </c>
      <c r="B21">
        <v>56</v>
      </c>
      <c r="C21">
        <v>30</v>
      </c>
      <c r="D21" s="13"/>
    </row>
    <row r="22" spans="1:4" x14ac:dyDescent="0.25">
      <c r="A22">
        <v>18</v>
      </c>
      <c r="B22">
        <v>70</v>
      </c>
      <c r="C22">
        <v>31</v>
      </c>
      <c r="D22" s="13"/>
    </row>
    <row r="23" spans="1:4" x14ac:dyDescent="0.25">
      <c r="A23">
        <v>18</v>
      </c>
      <c r="B23">
        <v>56</v>
      </c>
      <c r="C23">
        <v>30</v>
      </c>
      <c r="D23" s="13"/>
    </row>
    <row r="24" spans="1:4" x14ac:dyDescent="0.25">
      <c r="A24">
        <v>18</v>
      </c>
      <c r="B24">
        <v>55</v>
      </c>
      <c r="C24">
        <v>30</v>
      </c>
      <c r="D24" s="13"/>
    </row>
    <row r="25" spans="1:4" x14ac:dyDescent="0.25">
      <c r="A25">
        <v>19</v>
      </c>
      <c r="B25">
        <v>55</v>
      </c>
      <c r="C25">
        <v>30</v>
      </c>
      <c r="D25" s="13"/>
    </row>
    <row r="26" spans="1:4" x14ac:dyDescent="0.25">
      <c r="A26">
        <v>18</v>
      </c>
      <c r="B26">
        <v>55</v>
      </c>
      <c r="C26">
        <v>31</v>
      </c>
      <c r="D26" s="13"/>
    </row>
    <row r="27" spans="1:4" x14ac:dyDescent="0.25">
      <c r="A27">
        <v>18</v>
      </c>
      <c r="B27">
        <v>55</v>
      </c>
      <c r="C27">
        <v>30</v>
      </c>
      <c r="D27" s="13"/>
    </row>
    <row r="28" spans="1:4" x14ac:dyDescent="0.25">
      <c r="A28">
        <v>18</v>
      </c>
      <c r="B28">
        <v>55</v>
      </c>
      <c r="C28">
        <v>30</v>
      </c>
      <c r="D28" s="13"/>
    </row>
    <row r="29" spans="1:4" x14ac:dyDescent="0.25">
      <c r="A29">
        <v>18</v>
      </c>
      <c r="B29">
        <v>54</v>
      </c>
      <c r="C29">
        <v>30</v>
      </c>
      <c r="D29" s="13"/>
    </row>
    <row r="30" spans="1:4" x14ac:dyDescent="0.25">
      <c r="A30">
        <v>18</v>
      </c>
      <c r="B30">
        <v>55</v>
      </c>
      <c r="C30">
        <v>30</v>
      </c>
      <c r="D30" s="13"/>
    </row>
    <row r="31" spans="1:4" x14ac:dyDescent="0.25">
      <c r="A31">
        <v>19</v>
      </c>
      <c r="B31">
        <v>54</v>
      </c>
      <c r="C31">
        <v>30</v>
      </c>
      <c r="D31" s="13"/>
    </row>
    <row r="32" spans="1:4" x14ac:dyDescent="0.25">
      <c r="A32">
        <v>18</v>
      </c>
      <c r="B32">
        <v>54</v>
      </c>
      <c r="C32">
        <v>30</v>
      </c>
      <c r="D32" s="13"/>
    </row>
    <row r="33" spans="1:4" x14ac:dyDescent="0.25">
      <c r="A33">
        <v>19</v>
      </c>
      <c r="B33">
        <v>54</v>
      </c>
      <c r="C33">
        <v>31</v>
      </c>
      <c r="D33" s="13"/>
    </row>
    <row r="34" spans="1:4" x14ac:dyDescent="0.25">
      <c r="A34">
        <v>22</v>
      </c>
      <c r="B34">
        <v>53</v>
      </c>
      <c r="C34">
        <v>30</v>
      </c>
      <c r="D34" s="13"/>
    </row>
    <row r="35" spans="1:4" x14ac:dyDescent="0.25">
      <c r="A35">
        <v>18</v>
      </c>
      <c r="B35">
        <v>55</v>
      </c>
      <c r="C35">
        <v>30</v>
      </c>
      <c r="D35" s="13"/>
    </row>
    <row r="36" spans="1:4" x14ac:dyDescent="0.25">
      <c r="A36">
        <v>19</v>
      </c>
      <c r="B36">
        <v>54</v>
      </c>
      <c r="C36">
        <v>30</v>
      </c>
      <c r="D36" s="13"/>
    </row>
    <row r="37" spans="1:4" x14ac:dyDescent="0.25">
      <c r="A37">
        <v>18</v>
      </c>
      <c r="B37">
        <v>54</v>
      </c>
      <c r="C37">
        <v>30</v>
      </c>
      <c r="D37" s="13"/>
    </row>
    <row r="38" spans="1:4" x14ac:dyDescent="0.25">
      <c r="A38">
        <v>18</v>
      </c>
      <c r="B38">
        <v>54</v>
      </c>
      <c r="C38">
        <v>34</v>
      </c>
      <c r="D38" s="13"/>
    </row>
    <row r="39" spans="1:4" x14ac:dyDescent="0.25">
      <c r="A39">
        <v>18</v>
      </c>
      <c r="B39">
        <v>53</v>
      </c>
      <c r="C39">
        <v>30</v>
      </c>
      <c r="D39" s="13"/>
    </row>
    <row r="40" spans="1:4" x14ac:dyDescent="0.25">
      <c r="A40">
        <v>18</v>
      </c>
      <c r="B40">
        <v>54</v>
      </c>
      <c r="C40">
        <v>30</v>
      </c>
      <c r="D40" s="13"/>
    </row>
    <row r="41" spans="1:4" x14ac:dyDescent="0.25">
      <c r="A41">
        <v>18</v>
      </c>
      <c r="B41">
        <v>54</v>
      </c>
      <c r="C41">
        <v>30</v>
      </c>
      <c r="D41" s="13"/>
    </row>
    <row r="42" spans="1:4" x14ac:dyDescent="0.25">
      <c r="A42">
        <v>18</v>
      </c>
      <c r="B42">
        <v>54</v>
      </c>
      <c r="C42">
        <v>30</v>
      </c>
      <c r="D42" s="13"/>
    </row>
    <row r="43" spans="1:4" x14ac:dyDescent="0.25">
      <c r="A43">
        <v>18</v>
      </c>
      <c r="B43">
        <v>53</v>
      </c>
      <c r="C43">
        <v>30</v>
      </c>
      <c r="D43" s="13"/>
    </row>
    <row r="44" spans="1:4" x14ac:dyDescent="0.25">
      <c r="A44">
        <v>18</v>
      </c>
      <c r="B44">
        <v>54</v>
      </c>
      <c r="C44">
        <v>30</v>
      </c>
      <c r="D44" s="13"/>
    </row>
    <row r="45" spans="1:4" x14ac:dyDescent="0.25">
      <c r="A45">
        <v>18</v>
      </c>
      <c r="B45">
        <v>54</v>
      </c>
      <c r="C45">
        <v>30</v>
      </c>
      <c r="D45" s="13"/>
    </row>
    <row r="46" spans="1:4" x14ac:dyDescent="0.25">
      <c r="A46">
        <v>18</v>
      </c>
      <c r="B46">
        <v>53</v>
      </c>
      <c r="C46">
        <v>30</v>
      </c>
      <c r="D46" s="13"/>
    </row>
    <row r="47" spans="1:4" x14ac:dyDescent="0.25">
      <c r="A47">
        <v>18</v>
      </c>
      <c r="B47">
        <v>53</v>
      </c>
      <c r="C47">
        <v>30</v>
      </c>
      <c r="D47" s="13"/>
    </row>
    <row r="48" spans="1:4" x14ac:dyDescent="0.25">
      <c r="A48">
        <v>18</v>
      </c>
      <c r="B48">
        <v>53</v>
      </c>
      <c r="C48">
        <v>30</v>
      </c>
      <c r="D48" s="13"/>
    </row>
    <row r="49" spans="1:4" x14ac:dyDescent="0.25">
      <c r="A49">
        <v>18</v>
      </c>
      <c r="B49">
        <v>53</v>
      </c>
      <c r="C49">
        <v>30</v>
      </c>
      <c r="D49" s="13"/>
    </row>
    <row r="50" spans="1:4" x14ac:dyDescent="0.25">
      <c r="A50">
        <v>18</v>
      </c>
      <c r="B50">
        <v>53</v>
      </c>
      <c r="C50">
        <v>30</v>
      </c>
      <c r="D50" s="13"/>
    </row>
    <row r="51" spans="1:4" x14ac:dyDescent="0.25">
      <c r="A51">
        <v>18</v>
      </c>
      <c r="B51">
        <v>53</v>
      </c>
      <c r="C51">
        <v>30</v>
      </c>
      <c r="D51" s="13"/>
    </row>
    <row r="52" spans="1:4" x14ac:dyDescent="0.25">
      <c r="A52">
        <v>18</v>
      </c>
      <c r="B52">
        <v>55</v>
      </c>
      <c r="C52">
        <v>37</v>
      </c>
      <c r="D52" s="13"/>
    </row>
    <row r="53" spans="1:4" x14ac:dyDescent="0.25">
      <c r="A53">
        <v>22</v>
      </c>
      <c r="B53">
        <v>53</v>
      </c>
      <c r="C53">
        <v>54</v>
      </c>
      <c r="D53" s="13"/>
    </row>
    <row r="54" spans="1:4" x14ac:dyDescent="0.25">
      <c r="A54">
        <v>18</v>
      </c>
      <c r="B54">
        <v>54</v>
      </c>
      <c r="C54">
        <v>30</v>
      </c>
      <c r="D5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8DE-880A-4A05-B77D-CCF10D8B67C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</v>
      </c>
      <c r="B2" s="4">
        <f>MEDIAN(B5:B54)</f>
        <v>60</v>
      </c>
      <c r="C2" s="5">
        <f>MEDIAN(C5:C54)</f>
        <v>33</v>
      </c>
      <c r="D2" s="1" t="s">
        <v>0</v>
      </c>
    </row>
    <row r="3" spans="1:4" ht="15.75" thickBot="1" x14ac:dyDescent="0.3">
      <c r="A3" s="6">
        <f>VAR(A5:A54)</f>
        <v>140.59428571428577</v>
      </c>
      <c r="B3" s="7">
        <f>VAR(B5:B54)</f>
        <v>127.96775510204108</v>
      </c>
      <c r="C3" s="8">
        <f>VAR(C5:C54)</f>
        <v>187.81061224489798</v>
      </c>
      <c r="D3" s="9" t="s">
        <v>1</v>
      </c>
    </row>
    <row r="4" spans="1:4" ht="15.75" thickBot="1" x14ac:dyDescent="0.3">
      <c r="A4" s="10">
        <f>STDEV(A5:A54)</f>
        <v>11.857246126916898</v>
      </c>
      <c r="B4" s="11">
        <f>STDEV(B5:B54)</f>
        <v>11.312283372601708</v>
      </c>
      <c r="C4" s="12">
        <f>STDEV(C5:C54)</f>
        <v>13.70440119979337</v>
      </c>
      <c r="D4" s="1" t="s">
        <v>2</v>
      </c>
    </row>
    <row r="5" spans="1:4" x14ac:dyDescent="0.25">
      <c r="A5">
        <v>71</v>
      </c>
      <c r="B5">
        <v>103</v>
      </c>
      <c r="C5">
        <v>86</v>
      </c>
      <c r="D5" s="13"/>
    </row>
    <row r="6" spans="1:4" x14ac:dyDescent="0.25">
      <c r="A6">
        <v>61</v>
      </c>
      <c r="B6">
        <v>93</v>
      </c>
      <c r="C6">
        <v>75</v>
      </c>
      <c r="D6" s="13"/>
    </row>
    <row r="7" spans="1:4" x14ac:dyDescent="0.25">
      <c r="A7">
        <v>56</v>
      </c>
      <c r="B7">
        <v>85</v>
      </c>
      <c r="C7">
        <v>68</v>
      </c>
      <c r="D7" s="13"/>
    </row>
    <row r="8" spans="1:4" x14ac:dyDescent="0.25">
      <c r="A8">
        <v>54</v>
      </c>
      <c r="B8">
        <v>81</v>
      </c>
      <c r="C8">
        <v>64</v>
      </c>
      <c r="D8" s="13"/>
    </row>
    <row r="9" spans="1:4" x14ac:dyDescent="0.25">
      <c r="A9">
        <v>51</v>
      </c>
      <c r="B9">
        <v>78</v>
      </c>
      <c r="C9">
        <v>60</v>
      </c>
      <c r="D9" s="13"/>
    </row>
    <row r="10" spans="1:4" x14ac:dyDescent="0.25">
      <c r="A10">
        <v>49</v>
      </c>
      <c r="B10">
        <v>75</v>
      </c>
      <c r="C10">
        <v>58</v>
      </c>
      <c r="D10" s="13"/>
    </row>
    <row r="11" spans="1:4" x14ac:dyDescent="0.25">
      <c r="A11">
        <v>48</v>
      </c>
      <c r="B11">
        <v>74</v>
      </c>
      <c r="C11">
        <v>56</v>
      </c>
      <c r="D11" s="13"/>
    </row>
    <row r="12" spans="1:4" x14ac:dyDescent="0.25">
      <c r="A12">
        <v>48</v>
      </c>
      <c r="B12">
        <v>109</v>
      </c>
      <c r="C12">
        <v>55</v>
      </c>
      <c r="D12" s="13"/>
    </row>
    <row r="13" spans="1:4" x14ac:dyDescent="0.25">
      <c r="A13">
        <v>37</v>
      </c>
      <c r="B13">
        <v>76</v>
      </c>
      <c r="C13">
        <v>73</v>
      </c>
      <c r="D13" s="13"/>
    </row>
    <row r="14" spans="1:4" x14ac:dyDescent="0.25">
      <c r="A14">
        <v>30</v>
      </c>
      <c r="B14">
        <v>73</v>
      </c>
      <c r="C14">
        <v>53</v>
      </c>
      <c r="D14" s="13"/>
    </row>
    <row r="15" spans="1:4" x14ac:dyDescent="0.25">
      <c r="A15">
        <v>28</v>
      </c>
      <c r="B15">
        <v>68</v>
      </c>
      <c r="C15">
        <v>50</v>
      </c>
      <c r="D15" s="13"/>
    </row>
    <row r="16" spans="1:4" x14ac:dyDescent="0.25">
      <c r="A16">
        <v>26</v>
      </c>
      <c r="B16">
        <v>67</v>
      </c>
      <c r="C16">
        <v>48</v>
      </c>
      <c r="D16" s="13"/>
    </row>
    <row r="17" spans="1:4" x14ac:dyDescent="0.25">
      <c r="A17">
        <v>26</v>
      </c>
      <c r="B17">
        <v>66</v>
      </c>
      <c r="C17">
        <v>47</v>
      </c>
      <c r="D17" s="13"/>
    </row>
    <row r="18" spans="1:4" x14ac:dyDescent="0.25">
      <c r="A18">
        <v>25</v>
      </c>
      <c r="B18">
        <v>65</v>
      </c>
      <c r="C18">
        <v>41</v>
      </c>
      <c r="D18" s="13"/>
    </row>
    <row r="19" spans="1:4" x14ac:dyDescent="0.25">
      <c r="A19">
        <v>26</v>
      </c>
      <c r="B19">
        <v>64</v>
      </c>
      <c r="C19">
        <v>36</v>
      </c>
      <c r="D19" s="13"/>
    </row>
    <row r="20" spans="1:4" x14ac:dyDescent="0.25">
      <c r="A20">
        <v>25</v>
      </c>
      <c r="B20">
        <v>64</v>
      </c>
      <c r="C20">
        <v>34</v>
      </c>
      <c r="D20" s="13"/>
    </row>
    <row r="21" spans="1:4" x14ac:dyDescent="0.25">
      <c r="A21">
        <v>24</v>
      </c>
      <c r="B21">
        <v>63</v>
      </c>
      <c r="C21">
        <v>34</v>
      </c>
      <c r="D21" s="13"/>
    </row>
    <row r="22" spans="1:4" x14ac:dyDescent="0.25">
      <c r="A22">
        <v>24</v>
      </c>
      <c r="B22">
        <v>61</v>
      </c>
      <c r="C22">
        <v>33</v>
      </c>
      <c r="D22" s="13"/>
    </row>
    <row r="23" spans="1:4" x14ac:dyDescent="0.25">
      <c r="A23">
        <v>24</v>
      </c>
      <c r="B23">
        <v>61</v>
      </c>
      <c r="C23">
        <v>33</v>
      </c>
      <c r="D23" s="13"/>
    </row>
    <row r="24" spans="1:4" x14ac:dyDescent="0.25">
      <c r="A24">
        <v>24</v>
      </c>
      <c r="B24">
        <v>61</v>
      </c>
      <c r="C24">
        <v>33</v>
      </c>
      <c r="D24" s="13"/>
    </row>
    <row r="25" spans="1:4" x14ac:dyDescent="0.25">
      <c r="A25">
        <v>24</v>
      </c>
      <c r="B25">
        <v>61</v>
      </c>
      <c r="C25">
        <v>33</v>
      </c>
      <c r="D25" s="13"/>
    </row>
    <row r="26" spans="1:4" x14ac:dyDescent="0.25">
      <c r="A26">
        <v>24</v>
      </c>
      <c r="B26">
        <v>60</v>
      </c>
      <c r="C26">
        <v>33</v>
      </c>
      <c r="D26" s="13"/>
    </row>
    <row r="27" spans="1:4" x14ac:dyDescent="0.25">
      <c r="A27">
        <v>24</v>
      </c>
      <c r="B27">
        <v>60</v>
      </c>
      <c r="C27">
        <v>33</v>
      </c>
      <c r="D27" s="13"/>
    </row>
    <row r="28" spans="1:4" x14ac:dyDescent="0.25">
      <c r="A28">
        <v>24</v>
      </c>
      <c r="B28">
        <v>60</v>
      </c>
      <c r="C28">
        <v>33</v>
      </c>
      <c r="D28" s="13"/>
    </row>
    <row r="29" spans="1:4" x14ac:dyDescent="0.25">
      <c r="A29">
        <v>24</v>
      </c>
      <c r="B29">
        <v>60</v>
      </c>
      <c r="C29">
        <v>33</v>
      </c>
      <c r="D29" s="13"/>
    </row>
    <row r="30" spans="1:4" x14ac:dyDescent="0.25">
      <c r="A30">
        <v>23</v>
      </c>
      <c r="B30">
        <v>59</v>
      </c>
      <c r="C30">
        <v>33</v>
      </c>
      <c r="D30" s="13"/>
    </row>
    <row r="31" spans="1:4" x14ac:dyDescent="0.25">
      <c r="A31">
        <v>24</v>
      </c>
      <c r="B31">
        <v>60</v>
      </c>
      <c r="C31">
        <v>33</v>
      </c>
      <c r="D31" s="13"/>
    </row>
    <row r="32" spans="1:4" x14ac:dyDescent="0.25">
      <c r="A32">
        <v>23</v>
      </c>
      <c r="B32">
        <v>60</v>
      </c>
      <c r="C32">
        <v>33</v>
      </c>
      <c r="D32" s="13"/>
    </row>
    <row r="33" spans="1:4" x14ac:dyDescent="0.25">
      <c r="A33">
        <v>24</v>
      </c>
      <c r="B33">
        <v>60</v>
      </c>
      <c r="C33">
        <v>33</v>
      </c>
      <c r="D33" s="13"/>
    </row>
    <row r="34" spans="1:4" x14ac:dyDescent="0.25">
      <c r="A34">
        <v>24</v>
      </c>
      <c r="B34">
        <v>60</v>
      </c>
      <c r="C34">
        <v>33</v>
      </c>
      <c r="D34" s="13"/>
    </row>
    <row r="35" spans="1:4" x14ac:dyDescent="0.25">
      <c r="A35">
        <v>24</v>
      </c>
      <c r="B35">
        <v>60</v>
      </c>
      <c r="C35">
        <v>33</v>
      </c>
      <c r="D35" s="13"/>
    </row>
    <row r="36" spans="1:4" x14ac:dyDescent="0.25">
      <c r="A36">
        <v>24</v>
      </c>
      <c r="B36">
        <v>60</v>
      </c>
      <c r="C36">
        <v>32</v>
      </c>
      <c r="D36" s="13"/>
    </row>
    <row r="37" spans="1:4" x14ac:dyDescent="0.25">
      <c r="A37">
        <v>24</v>
      </c>
      <c r="B37">
        <v>60</v>
      </c>
      <c r="C37">
        <v>33</v>
      </c>
      <c r="D37" s="13"/>
    </row>
    <row r="38" spans="1:4" x14ac:dyDescent="0.25">
      <c r="A38">
        <v>24</v>
      </c>
      <c r="B38">
        <v>60</v>
      </c>
      <c r="C38">
        <v>33</v>
      </c>
      <c r="D38" s="13"/>
    </row>
    <row r="39" spans="1:4" x14ac:dyDescent="0.25">
      <c r="A39">
        <v>24</v>
      </c>
      <c r="B39">
        <v>59</v>
      </c>
      <c r="C39">
        <v>32</v>
      </c>
      <c r="D39" s="13"/>
    </row>
    <row r="40" spans="1:4" x14ac:dyDescent="0.25">
      <c r="A40">
        <v>24</v>
      </c>
      <c r="B40">
        <v>60</v>
      </c>
      <c r="C40">
        <v>33</v>
      </c>
      <c r="D40" s="13"/>
    </row>
    <row r="41" spans="1:4" x14ac:dyDescent="0.25">
      <c r="A41">
        <v>24</v>
      </c>
      <c r="B41">
        <v>59</v>
      </c>
      <c r="C41">
        <v>32</v>
      </c>
      <c r="D41" s="13"/>
    </row>
    <row r="42" spans="1:4" x14ac:dyDescent="0.25">
      <c r="A42">
        <v>24</v>
      </c>
      <c r="B42">
        <v>60</v>
      </c>
      <c r="C42">
        <v>33</v>
      </c>
      <c r="D42" s="13"/>
    </row>
    <row r="43" spans="1:4" x14ac:dyDescent="0.25">
      <c r="A43">
        <v>24</v>
      </c>
      <c r="B43">
        <v>60</v>
      </c>
      <c r="C43">
        <v>33</v>
      </c>
      <c r="D43" s="13"/>
    </row>
    <row r="44" spans="1:4" x14ac:dyDescent="0.25">
      <c r="A44">
        <v>23</v>
      </c>
      <c r="B44">
        <v>59</v>
      </c>
      <c r="C44">
        <v>33</v>
      </c>
      <c r="D44" s="13"/>
    </row>
    <row r="45" spans="1:4" x14ac:dyDescent="0.25">
      <c r="A45">
        <v>23</v>
      </c>
      <c r="B45">
        <v>59</v>
      </c>
      <c r="C45">
        <v>33</v>
      </c>
      <c r="D45" s="13"/>
    </row>
    <row r="46" spans="1:4" x14ac:dyDescent="0.25">
      <c r="A46">
        <v>23</v>
      </c>
      <c r="B46">
        <v>60</v>
      </c>
      <c r="C46">
        <v>33</v>
      </c>
      <c r="D46" s="13"/>
    </row>
    <row r="47" spans="1:4" x14ac:dyDescent="0.25">
      <c r="A47">
        <v>23</v>
      </c>
      <c r="B47">
        <v>59</v>
      </c>
      <c r="C47">
        <v>33</v>
      </c>
      <c r="D47" s="13"/>
    </row>
    <row r="48" spans="1:4" x14ac:dyDescent="0.25">
      <c r="A48">
        <v>23</v>
      </c>
      <c r="B48">
        <v>59</v>
      </c>
      <c r="C48">
        <v>52</v>
      </c>
      <c r="D48" s="13"/>
    </row>
    <row r="49" spans="1:4" x14ac:dyDescent="0.25">
      <c r="A49">
        <v>23</v>
      </c>
      <c r="B49">
        <v>60</v>
      </c>
      <c r="C49">
        <v>33</v>
      </c>
      <c r="D49" s="13"/>
    </row>
    <row r="50" spans="1:4" x14ac:dyDescent="0.25">
      <c r="A50">
        <v>23</v>
      </c>
      <c r="B50">
        <v>59</v>
      </c>
      <c r="C50">
        <v>33</v>
      </c>
      <c r="D50" s="13"/>
    </row>
    <row r="51" spans="1:4" x14ac:dyDescent="0.25">
      <c r="A51">
        <v>23</v>
      </c>
      <c r="B51">
        <v>59</v>
      </c>
      <c r="C51">
        <v>32</v>
      </c>
      <c r="D51" s="13"/>
    </row>
    <row r="52" spans="1:4" x14ac:dyDescent="0.25">
      <c r="A52">
        <v>23</v>
      </c>
      <c r="B52">
        <v>60</v>
      </c>
      <c r="C52">
        <v>33</v>
      </c>
      <c r="D52" s="13"/>
    </row>
    <row r="53" spans="1:4" x14ac:dyDescent="0.25">
      <c r="A53">
        <v>22</v>
      </c>
      <c r="B53">
        <v>59</v>
      </c>
      <c r="C53">
        <v>33</v>
      </c>
      <c r="D53" s="13"/>
    </row>
    <row r="54" spans="1:4" x14ac:dyDescent="0.25">
      <c r="A54">
        <v>22</v>
      </c>
      <c r="B54">
        <v>59</v>
      </c>
      <c r="C54">
        <v>33</v>
      </c>
      <c r="D5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5D2E-C425-4EBF-AF7F-177EFF47942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</v>
      </c>
      <c r="B2" s="4">
        <f>MEDIAN(B5:B54)</f>
        <v>68</v>
      </c>
      <c r="C2" s="5">
        <f>MEDIAN(C5:C54)</f>
        <v>50</v>
      </c>
      <c r="D2" s="1" t="s">
        <v>0</v>
      </c>
    </row>
    <row r="3" spans="1:4" ht="15.75" thickBot="1" x14ac:dyDescent="0.3">
      <c r="A3" s="6">
        <f>VAR(A5:A54)</f>
        <v>131.21183673469383</v>
      </c>
      <c r="B3" s="7">
        <f>VAR(B5:B54)</f>
        <v>87.720816326530752</v>
      </c>
      <c r="C3" s="8">
        <f>VAR(C5:C54)</f>
        <v>49.926938775510465</v>
      </c>
      <c r="D3" s="9" t="s">
        <v>1</v>
      </c>
    </row>
    <row r="4" spans="1:4" ht="15.75" thickBot="1" x14ac:dyDescent="0.3">
      <c r="A4" s="10">
        <f>STDEV(A5:A54)</f>
        <v>11.454773534849732</v>
      </c>
      <c r="B4" s="11">
        <f>STDEV(B5:B54)</f>
        <v>9.3659391588100096</v>
      </c>
      <c r="C4" s="12">
        <f>STDEV(C5:C54)</f>
        <v>7.0658997145098557</v>
      </c>
      <c r="D4" s="1" t="s">
        <v>2</v>
      </c>
    </row>
    <row r="5" spans="1:4" x14ac:dyDescent="0.25">
      <c r="A5">
        <v>67</v>
      </c>
      <c r="B5">
        <v>103</v>
      </c>
      <c r="C5">
        <v>85</v>
      </c>
      <c r="D5" s="13"/>
    </row>
    <row r="6" spans="1:4" x14ac:dyDescent="0.25">
      <c r="A6">
        <v>60</v>
      </c>
      <c r="B6">
        <v>93</v>
      </c>
      <c r="C6">
        <v>75</v>
      </c>
      <c r="D6" s="13"/>
    </row>
    <row r="7" spans="1:4" x14ac:dyDescent="0.25">
      <c r="A7">
        <v>54</v>
      </c>
      <c r="B7">
        <v>85</v>
      </c>
      <c r="C7">
        <v>67</v>
      </c>
      <c r="D7" s="13"/>
    </row>
    <row r="8" spans="1:4" x14ac:dyDescent="0.25">
      <c r="A8">
        <v>55</v>
      </c>
      <c r="B8">
        <v>81</v>
      </c>
      <c r="C8">
        <v>64</v>
      </c>
      <c r="D8" s="13"/>
    </row>
    <row r="9" spans="1:4" x14ac:dyDescent="0.25">
      <c r="A9">
        <v>49</v>
      </c>
      <c r="B9">
        <v>79</v>
      </c>
      <c r="C9">
        <v>60</v>
      </c>
      <c r="D9" s="13"/>
    </row>
    <row r="10" spans="1:4" x14ac:dyDescent="0.25">
      <c r="A10">
        <v>47</v>
      </c>
      <c r="B10">
        <v>77</v>
      </c>
      <c r="C10">
        <v>59</v>
      </c>
      <c r="D10" s="13"/>
    </row>
    <row r="11" spans="1:4" x14ac:dyDescent="0.25">
      <c r="A11">
        <v>45</v>
      </c>
      <c r="B11">
        <v>75</v>
      </c>
      <c r="C11">
        <v>57</v>
      </c>
      <c r="D11" s="13"/>
    </row>
    <row r="12" spans="1:4" x14ac:dyDescent="0.25">
      <c r="A12">
        <v>45</v>
      </c>
      <c r="B12">
        <v>74</v>
      </c>
      <c r="C12">
        <v>56</v>
      </c>
      <c r="D12" s="13"/>
    </row>
    <row r="13" spans="1:4" x14ac:dyDescent="0.25">
      <c r="A13">
        <v>43</v>
      </c>
      <c r="B13">
        <v>73</v>
      </c>
      <c r="C13">
        <v>55</v>
      </c>
      <c r="D13" s="13"/>
    </row>
    <row r="14" spans="1:4" x14ac:dyDescent="0.25">
      <c r="A14">
        <v>43</v>
      </c>
      <c r="B14">
        <v>73</v>
      </c>
      <c r="C14">
        <v>55</v>
      </c>
      <c r="D14" s="13"/>
    </row>
    <row r="15" spans="1:4" x14ac:dyDescent="0.25">
      <c r="A15">
        <v>42</v>
      </c>
      <c r="B15">
        <v>72</v>
      </c>
      <c r="C15">
        <v>54</v>
      </c>
      <c r="D15" s="13"/>
    </row>
    <row r="16" spans="1:4" x14ac:dyDescent="0.25">
      <c r="A16">
        <v>34</v>
      </c>
      <c r="B16">
        <v>72</v>
      </c>
      <c r="C16">
        <v>54</v>
      </c>
      <c r="D16" s="13"/>
    </row>
    <row r="17" spans="1:4" x14ac:dyDescent="0.25">
      <c r="A17">
        <v>29</v>
      </c>
      <c r="B17">
        <v>72</v>
      </c>
      <c r="C17">
        <v>54</v>
      </c>
      <c r="D17" s="13"/>
    </row>
    <row r="18" spans="1:4" x14ac:dyDescent="0.25">
      <c r="A18">
        <v>27</v>
      </c>
      <c r="B18">
        <v>70</v>
      </c>
      <c r="C18">
        <v>53</v>
      </c>
      <c r="D18" s="13"/>
    </row>
    <row r="19" spans="1:4" x14ac:dyDescent="0.25">
      <c r="A19">
        <v>26</v>
      </c>
      <c r="B19">
        <v>70</v>
      </c>
      <c r="C19">
        <v>53</v>
      </c>
      <c r="D19" s="13"/>
    </row>
    <row r="20" spans="1:4" x14ac:dyDescent="0.25">
      <c r="A20">
        <v>25</v>
      </c>
      <c r="B20">
        <v>70</v>
      </c>
      <c r="C20">
        <v>52</v>
      </c>
      <c r="D20" s="13"/>
    </row>
    <row r="21" spans="1:4" x14ac:dyDescent="0.25">
      <c r="A21">
        <v>25</v>
      </c>
      <c r="B21">
        <v>69</v>
      </c>
      <c r="C21">
        <v>51</v>
      </c>
      <c r="D21" s="13"/>
    </row>
    <row r="22" spans="1:4" x14ac:dyDescent="0.25">
      <c r="A22">
        <v>24</v>
      </c>
      <c r="B22">
        <v>68</v>
      </c>
      <c r="C22">
        <v>50</v>
      </c>
      <c r="D22" s="13"/>
    </row>
    <row r="23" spans="1:4" x14ac:dyDescent="0.25">
      <c r="A23">
        <v>24</v>
      </c>
      <c r="B23">
        <v>68</v>
      </c>
      <c r="C23">
        <v>51</v>
      </c>
      <c r="D23" s="13"/>
    </row>
    <row r="24" spans="1:4" x14ac:dyDescent="0.25">
      <c r="A24">
        <v>24</v>
      </c>
      <c r="B24">
        <v>78</v>
      </c>
      <c r="C24">
        <v>60</v>
      </c>
      <c r="D24" s="13"/>
    </row>
    <row r="25" spans="1:4" x14ac:dyDescent="0.25">
      <c r="A25">
        <v>29</v>
      </c>
      <c r="B25">
        <v>68</v>
      </c>
      <c r="C25">
        <v>50</v>
      </c>
      <c r="D25" s="13"/>
    </row>
    <row r="26" spans="1:4" x14ac:dyDescent="0.25">
      <c r="A26">
        <v>24</v>
      </c>
      <c r="B26">
        <v>68</v>
      </c>
      <c r="C26">
        <v>50</v>
      </c>
      <c r="D26" s="13"/>
    </row>
    <row r="27" spans="1:4" x14ac:dyDescent="0.25">
      <c r="A27">
        <v>24</v>
      </c>
      <c r="B27">
        <v>68</v>
      </c>
      <c r="C27">
        <v>50</v>
      </c>
      <c r="D27" s="13"/>
    </row>
    <row r="28" spans="1:4" x14ac:dyDescent="0.25">
      <c r="A28">
        <v>24</v>
      </c>
      <c r="B28">
        <v>68</v>
      </c>
      <c r="C28">
        <v>50</v>
      </c>
      <c r="D28" s="13"/>
    </row>
    <row r="29" spans="1:4" x14ac:dyDescent="0.25">
      <c r="A29">
        <v>24</v>
      </c>
      <c r="B29">
        <v>68</v>
      </c>
      <c r="C29">
        <v>50</v>
      </c>
      <c r="D29" s="13"/>
    </row>
    <row r="30" spans="1:4" x14ac:dyDescent="0.25">
      <c r="A30">
        <v>24</v>
      </c>
      <c r="B30">
        <v>68</v>
      </c>
      <c r="C30">
        <v>60</v>
      </c>
      <c r="D30" s="13"/>
    </row>
    <row r="31" spans="1:4" x14ac:dyDescent="0.25">
      <c r="A31">
        <v>28</v>
      </c>
      <c r="B31">
        <v>83</v>
      </c>
      <c r="C31">
        <v>58</v>
      </c>
      <c r="D31" s="13"/>
    </row>
    <row r="32" spans="1:4" x14ac:dyDescent="0.25">
      <c r="A32">
        <v>28</v>
      </c>
      <c r="B32">
        <v>80</v>
      </c>
      <c r="C32">
        <v>56</v>
      </c>
      <c r="D32" s="13"/>
    </row>
    <row r="33" spans="1:4" x14ac:dyDescent="0.25">
      <c r="A33">
        <v>28</v>
      </c>
      <c r="B33">
        <v>70</v>
      </c>
      <c r="C33">
        <v>52</v>
      </c>
      <c r="D33" s="13"/>
    </row>
    <row r="34" spans="1:4" x14ac:dyDescent="0.25">
      <c r="A34">
        <v>28</v>
      </c>
      <c r="B34">
        <v>68</v>
      </c>
      <c r="C34">
        <v>50</v>
      </c>
      <c r="D34" s="13"/>
    </row>
    <row r="35" spans="1:4" x14ac:dyDescent="0.25">
      <c r="A35">
        <v>23</v>
      </c>
      <c r="B35">
        <v>67</v>
      </c>
      <c r="C35">
        <v>50</v>
      </c>
      <c r="D35" s="13"/>
    </row>
    <row r="36" spans="1:4" x14ac:dyDescent="0.25">
      <c r="A36">
        <v>23</v>
      </c>
      <c r="B36">
        <v>66</v>
      </c>
      <c r="C36">
        <v>49</v>
      </c>
      <c r="D36" s="13"/>
    </row>
    <row r="37" spans="1:4" x14ac:dyDescent="0.25">
      <c r="A37">
        <v>23</v>
      </c>
      <c r="B37">
        <v>65</v>
      </c>
      <c r="C37">
        <v>50</v>
      </c>
      <c r="D37" s="13"/>
    </row>
    <row r="38" spans="1:4" x14ac:dyDescent="0.25">
      <c r="A38">
        <v>23</v>
      </c>
      <c r="B38">
        <v>65</v>
      </c>
      <c r="C38">
        <v>49</v>
      </c>
      <c r="D38" s="13"/>
    </row>
    <row r="39" spans="1:4" x14ac:dyDescent="0.25">
      <c r="A39">
        <v>23</v>
      </c>
      <c r="B39">
        <v>65</v>
      </c>
      <c r="C39">
        <v>49</v>
      </c>
      <c r="D39" s="13"/>
    </row>
    <row r="40" spans="1:4" x14ac:dyDescent="0.25">
      <c r="A40">
        <v>24</v>
      </c>
      <c r="B40">
        <v>65</v>
      </c>
      <c r="C40">
        <v>49</v>
      </c>
      <c r="D40" s="13"/>
    </row>
    <row r="41" spans="1:4" x14ac:dyDescent="0.25">
      <c r="A41">
        <v>23</v>
      </c>
      <c r="B41">
        <v>108</v>
      </c>
      <c r="C41">
        <v>49</v>
      </c>
      <c r="D41" s="13"/>
    </row>
    <row r="42" spans="1:4" x14ac:dyDescent="0.25">
      <c r="A42">
        <v>23</v>
      </c>
      <c r="B42">
        <v>65</v>
      </c>
      <c r="C42">
        <v>49</v>
      </c>
      <c r="D42" s="13"/>
    </row>
    <row r="43" spans="1:4" x14ac:dyDescent="0.25">
      <c r="A43">
        <v>23</v>
      </c>
      <c r="B43">
        <v>65</v>
      </c>
      <c r="C43">
        <v>49</v>
      </c>
      <c r="D43" s="13"/>
    </row>
    <row r="44" spans="1:4" x14ac:dyDescent="0.25">
      <c r="A44">
        <v>23</v>
      </c>
      <c r="B44">
        <v>65</v>
      </c>
      <c r="C44">
        <v>49</v>
      </c>
      <c r="D44" s="13"/>
    </row>
    <row r="45" spans="1:4" x14ac:dyDescent="0.25">
      <c r="A45">
        <v>23</v>
      </c>
      <c r="B45">
        <v>65</v>
      </c>
      <c r="C45">
        <v>49</v>
      </c>
      <c r="D45" s="13"/>
    </row>
    <row r="46" spans="1:4" x14ac:dyDescent="0.25">
      <c r="A46">
        <v>23</v>
      </c>
      <c r="B46">
        <v>65</v>
      </c>
      <c r="C46">
        <v>49</v>
      </c>
      <c r="D46" s="13"/>
    </row>
    <row r="47" spans="1:4" x14ac:dyDescent="0.25">
      <c r="A47">
        <v>23</v>
      </c>
      <c r="B47">
        <v>65</v>
      </c>
      <c r="C47">
        <v>49</v>
      </c>
      <c r="D47" s="13"/>
    </row>
    <row r="48" spans="1:4" x14ac:dyDescent="0.25">
      <c r="A48">
        <v>23</v>
      </c>
      <c r="B48">
        <v>65</v>
      </c>
      <c r="C48">
        <v>49</v>
      </c>
      <c r="D48" s="13"/>
    </row>
    <row r="49" spans="1:4" x14ac:dyDescent="0.25">
      <c r="A49">
        <v>23</v>
      </c>
      <c r="B49">
        <v>65</v>
      </c>
      <c r="C49">
        <v>49</v>
      </c>
      <c r="D49" s="13"/>
    </row>
    <row r="50" spans="1:4" x14ac:dyDescent="0.25">
      <c r="A50">
        <v>23</v>
      </c>
      <c r="B50">
        <v>66</v>
      </c>
      <c r="C50">
        <v>49</v>
      </c>
      <c r="D50" s="13"/>
    </row>
    <row r="51" spans="1:4" x14ac:dyDescent="0.25">
      <c r="A51">
        <v>22</v>
      </c>
      <c r="B51">
        <v>65</v>
      </c>
      <c r="C51">
        <v>49</v>
      </c>
      <c r="D51" s="13"/>
    </row>
    <row r="52" spans="1:4" x14ac:dyDescent="0.25">
      <c r="A52">
        <v>23</v>
      </c>
      <c r="B52">
        <v>65</v>
      </c>
      <c r="C52">
        <v>49</v>
      </c>
      <c r="D52" s="13"/>
    </row>
    <row r="53" spans="1:4" x14ac:dyDescent="0.25">
      <c r="A53">
        <v>23</v>
      </c>
      <c r="B53">
        <v>65</v>
      </c>
      <c r="C53">
        <v>49</v>
      </c>
      <c r="D53" s="13"/>
    </row>
    <row r="54" spans="1:4" x14ac:dyDescent="0.25">
      <c r="A54">
        <v>23</v>
      </c>
      <c r="B54">
        <v>65</v>
      </c>
      <c r="C54">
        <v>49</v>
      </c>
      <c r="D54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999C-1E54-443E-A0D6-58296F68589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50.5</v>
      </c>
      <c r="B2" s="4">
        <f>MEDIAN(B5:B54)</f>
        <v>86</v>
      </c>
      <c r="C2" s="5">
        <f>MEDIAN(C5:C54)</f>
        <v>66.5</v>
      </c>
      <c r="D2" s="1" t="s">
        <v>0</v>
      </c>
    </row>
    <row r="3" spans="1:4" ht="15.75" thickBot="1" x14ac:dyDescent="0.3">
      <c r="A3" s="6">
        <f>VAR(A5:A54)</f>
        <v>60.142448979592054</v>
      </c>
      <c r="B3" s="7">
        <f>VAR(B5:B54)</f>
        <v>217.45142857142847</v>
      </c>
      <c r="C3" s="8">
        <f>VAR(C5:C54)</f>
        <v>361.24938775510208</v>
      </c>
      <c r="D3" s="9" t="s">
        <v>1</v>
      </c>
    </row>
    <row r="4" spans="1:4" ht="15.75" thickBot="1" x14ac:dyDescent="0.3">
      <c r="A4" s="10">
        <f>STDEV(A5:A54)</f>
        <v>7.7551562833763743</v>
      </c>
      <c r="B4" s="11">
        <f>STDEV(B5:B54)</f>
        <v>14.746234386155283</v>
      </c>
      <c r="C4" s="12">
        <f>STDEV(C5:C54)</f>
        <v>19.006561702609499</v>
      </c>
      <c r="D4" s="1" t="s">
        <v>2</v>
      </c>
    </row>
    <row r="5" spans="1:4" x14ac:dyDescent="0.25">
      <c r="A5">
        <v>70</v>
      </c>
      <c r="B5">
        <v>107</v>
      </c>
      <c r="C5">
        <v>88</v>
      </c>
      <c r="D5" s="13"/>
    </row>
    <row r="6" spans="1:4" x14ac:dyDescent="0.25">
      <c r="A6">
        <v>61</v>
      </c>
      <c r="B6">
        <v>98</v>
      </c>
      <c r="C6">
        <v>77</v>
      </c>
      <c r="D6" s="13"/>
    </row>
    <row r="7" spans="1:4" x14ac:dyDescent="0.25">
      <c r="A7">
        <v>56</v>
      </c>
      <c r="B7">
        <v>91</v>
      </c>
      <c r="C7">
        <v>72</v>
      </c>
      <c r="D7" s="13"/>
    </row>
    <row r="8" spans="1:4" x14ac:dyDescent="0.25">
      <c r="A8">
        <v>54</v>
      </c>
      <c r="B8">
        <v>88</v>
      </c>
      <c r="C8">
        <v>91</v>
      </c>
      <c r="D8" s="13"/>
    </row>
    <row r="9" spans="1:4" x14ac:dyDescent="0.25">
      <c r="A9">
        <v>52</v>
      </c>
      <c r="B9">
        <v>86</v>
      </c>
      <c r="C9">
        <v>69</v>
      </c>
      <c r="D9" s="13"/>
    </row>
    <row r="10" spans="1:4" x14ac:dyDescent="0.25">
      <c r="A10">
        <v>51</v>
      </c>
      <c r="B10">
        <v>85</v>
      </c>
      <c r="C10">
        <v>66</v>
      </c>
      <c r="D10" s="13"/>
    </row>
    <row r="11" spans="1:4" x14ac:dyDescent="0.25">
      <c r="A11">
        <v>50</v>
      </c>
      <c r="B11">
        <v>83</v>
      </c>
      <c r="C11">
        <v>64</v>
      </c>
      <c r="D11" s="13"/>
    </row>
    <row r="12" spans="1:4" x14ac:dyDescent="0.25">
      <c r="A12">
        <v>50</v>
      </c>
      <c r="B12">
        <v>83</v>
      </c>
      <c r="C12">
        <v>63</v>
      </c>
      <c r="D12" s="13"/>
    </row>
    <row r="13" spans="1:4" x14ac:dyDescent="0.25">
      <c r="A13">
        <v>49</v>
      </c>
      <c r="B13">
        <v>82</v>
      </c>
      <c r="C13">
        <v>63</v>
      </c>
      <c r="D13" s="13"/>
    </row>
    <row r="14" spans="1:4" x14ac:dyDescent="0.25">
      <c r="A14">
        <v>48</v>
      </c>
      <c r="B14">
        <v>82</v>
      </c>
      <c r="C14">
        <v>62</v>
      </c>
      <c r="D14" s="13"/>
    </row>
    <row r="15" spans="1:4" x14ac:dyDescent="0.25">
      <c r="A15">
        <v>48</v>
      </c>
      <c r="B15">
        <v>147</v>
      </c>
      <c r="C15">
        <v>90</v>
      </c>
      <c r="D15" s="13"/>
    </row>
    <row r="16" spans="1:4" x14ac:dyDescent="0.25">
      <c r="A16">
        <v>70</v>
      </c>
      <c r="B16">
        <v>106</v>
      </c>
      <c r="C16">
        <v>80</v>
      </c>
      <c r="D16" s="13"/>
    </row>
    <row r="17" spans="1:4" x14ac:dyDescent="0.25">
      <c r="A17">
        <v>61</v>
      </c>
      <c r="B17">
        <v>97</v>
      </c>
      <c r="C17">
        <v>75</v>
      </c>
      <c r="D17" s="13"/>
    </row>
    <row r="18" spans="1:4" x14ac:dyDescent="0.25">
      <c r="A18">
        <v>57</v>
      </c>
      <c r="B18">
        <v>94</v>
      </c>
      <c r="C18">
        <v>72</v>
      </c>
      <c r="D18" s="13"/>
    </row>
    <row r="19" spans="1:4" x14ac:dyDescent="0.25">
      <c r="A19">
        <v>55</v>
      </c>
      <c r="B19">
        <v>91</v>
      </c>
      <c r="C19">
        <v>70</v>
      </c>
      <c r="D19" s="13"/>
    </row>
    <row r="20" spans="1:4" x14ac:dyDescent="0.25">
      <c r="A20">
        <v>54</v>
      </c>
      <c r="B20">
        <v>89</v>
      </c>
      <c r="C20">
        <v>69</v>
      </c>
      <c r="D20" s="13"/>
    </row>
    <row r="21" spans="1:4" x14ac:dyDescent="0.25">
      <c r="A21">
        <v>52</v>
      </c>
      <c r="B21">
        <v>87</v>
      </c>
      <c r="C21">
        <v>67</v>
      </c>
      <c r="D21" s="13"/>
    </row>
    <row r="22" spans="1:4" x14ac:dyDescent="0.25">
      <c r="A22">
        <v>51</v>
      </c>
      <c r="B22">
        <v>87</v>
      </c>
      <c r="C22">
        <v>66</v>
      </c>
      <c r="D22" s="13"/>
    </row>
    <row r="23" spans="1:4" x14ac:dyDescent="0.25">
      <c r="A23">
        <v>51</v>
      </c>
      <c r="B23">
        <v>86</v>
      </c>
      <c r="C23">
        <v>66</v>
      </c>
      <c r="D23" s="13"/>
    </row>
    <row r="24" spans="1:4" x14ac:dyDescent="0.25">
      <c r="A24">
        <v>50</v>
      </c>
      <c r="B24">
        <v>84</v>
      </c>
      <c r="C24">
        <v>65</v>
      </c>
      <c r="D24" s="13"/>
    </row>
    <row r="25" spans="1:4" x14ac:dyDescent="0.25">
      <c r="A25">
        <v>50</v>
      </c>
      <c r="B25">
        <v>85</v>
      </c>
      <c r="C25">
        <v>65</v>
      </c>
      <c r="D25" s="13"/>
    </row>
    <row r="26" spans="1:4" x14ac:dyDescent="0.25">
      <c r="A26">
        <v>50</v>
      </c>
      <c r="B26">
        <v>85</v>
      </c>
      <c r="C26">
        <v>64</v>
      </c>
      <c r="D26" s="13"/>
    </row>
    <row r="27" spans="1:4" x14ac:dyDescent="0.25">
      <c r="A27">
        <v>49</v>
      </c>
      <c r="B27">
        <v>85</v>
      </c>
      <c r="C27">
        <v>73</v>
      </c>
      <c r="D27" s="13"/>
    </row>
    <row r="28" spans="1:4" x14ac:dyDescent="0.25">
      <c r="A28">
        <v>69</v>
      </c>
      <c r="B28">
        <v>85</v>
      </c>
      <c r="C28">
        <v>64</v>
      </c>
      <c r="D28" s="13"/>
    </row>
    <row r="29" spans="1:4" x14ac:dyDescent="0.25">
      <c r="A29">
        <v>49</v>
      </c>
      <c r="B29">
        <v>83</v>
      </c>
      <c r="C29">
        <v>63</v>
      </c>
      <c r="D29" s="13"/>
    </row>
    <row r="30" spans="1:4" x14ac:dyDescent="0.25">
      <c r="A30">
        <v>49</v>
      </c>
      <c r="B30">
        <v>84</v>
      </c>
      <c r="C30">
        <v>63</v>
      </c>
      <c r="D30" s="13"/>
    </row>
    <row r="31" spans="1:4" x14ac:dyDescent="0.25">
      <c r="A31">
        <v>48</v>
      </c>
      <c r="B31">
        <v>83</v>
      </c>
      <c r="C31">
        <v>63</v>
      </c>
      <c r="D31" s="13"/>
    </row>
    <row r="32" spans="1:4" x14ac:dyDescent="0.25">
      <c r="A32">
        <v>49</v>
      </c>
      <c r="B32">
        <v>84</v>
      </c>
      <c r="C32">
        <v>63</v>
      </c>
      <c r="D32" s="13"/>
    </row>
    <row r="33" spans="1:4" x14ac:dyDescent="0.25">
      <c r="A33">
        <v>48</v>
      </c>
      <c r="B33">
        <v>83</v>
      </c>
      <c r="C33">
        <v>64</v>
      </c>
      <c r="D33" s="13"/>
    </row>
    <row r="34" spans="1:4" x14ac:dyDescent="0.25">
      <c r="A34">
        <v>48</v>
      </c>
      <c r="B34">
        <v>83</v>
      </c>
      <c r="C34">
        <v>63</v>
      </c>
      <c r="D34" s="13"/>
    </row>
    <row r="35" spans="1:4" x14ac:dyDescent="0.25">
      <c r="A35">
        <v>48</v>
      </c>
      <c r="B35">
        <v>82</v>
      </c>
      <c r="C35">
        <v>63</v>
      </c>
      <c r="D35" s="13"/>
    </row>
    <row r="36" spans="1:4" x14ac:dyDescent="0.25">
      <c r="A36">
        <v>48</v>
      </c>
      <c r="B36">
        <v>92</v>
      </c>
      <c r="C36">
        <v>63</v>
      </c>
      <c r="D36" s="13"/>
    </row>
    <row r="37" spans="1:4" x14ac:dyDescent="0.25">
      <c r="A37">
        <v>48</v>
      </c>
      <c r="B37">
        <v>82</v>
      </c>
      <c r="C37">
        <v>63</v>
      </c>
      <c r="D37" s="13"/>
    </row>
    <row r="38" spans="1:4" x14ac:dyDescent="0.25">
      <c r="A38">
        <v>48</v>
      </c>
      <c r="B38">
        <v>83</v>
      </c>
      <c r="C38">
        <v>62</v>
      </c>
      <c r="D38" s="13"/>
    </row>
    <row r="39" spans="1:4" x14ac:dyDescent="0.25">
      <c r="A39">
        <v>48</v>
      </c>
      <c r="B39">
        <v>82</v>
      </c>
      <c r="C39">
        <v>63</v>
      </c>
      <c r="D39" s="13"/>
    </row>
    <row r="40" spans="1:4" x14ac:dyDescent="0.25">
      <c r="A40">
        <v>48</v>
      </c>
      <c r="B40">
        <v>82</v>
      </c>
      <c r="C40">
        <v>63</v>
      </c>
      <c r="D40" s="13"/>
    </row>
    <row r="41" spans="1:4" x14ac:dyDescent="0.25">
      <c r="A41">
        <v>48</v>
      </c>
      <c r="B41">
        <v>94</v>
      </c>
      <c r="C41">
        <v>64</v>
      </c>
      <c r="D41" s="13"/>
    </row>
    <row r="42" spans="1:4" x14ac:dyDescent="0.25">
      <c r="A42">
        <v>62</v>
      </c>
      <c r="B42">
        <v>156</v>
      </c>
      <c r="C42">
        <v>190</v>
      </c>
      <c r="D42" s="13"/>
    </row>
    <row r="43" spans="1:4" x14ac:dyDescent="0.25">
      <c r="A43">
        <v>70</v>
      </c>
      <c r="B43">
        <v>113</v>
      </c>
      <c r="C43">
        <v>89</v>
      </c>
      <c r="D43" s="13"/>
    </row>
    <row r="44" spans="1:4" x14ac:dyDescent="0.25">
      <c r="A44">
        <v>62</v>
      </c>
      <c r="B44">
        <v>100</v>
      </c>
      <c r="C44">
        <v>80</v>
      </c>
      <c r="D44" s="13"/>
    </row>
    <row r="45" spans="1:4" x14ac:dyDescent="0.25">
      <c r="A45">
        <v>57</v>
      </c>
      <c r="B45">
        <v>94</v>
      </c>
      <c r="C45">
        <v>75</v>
      </c>
      <c r="D45" s="13"/>
    </row>
    <row r="46" spans="1:4" x14ac:dyDescent="0.25">
      <c r="A46">
        <v>54</v>
      </c>
      <c r="B46">
        <v>91</v>
      </c>
      <c r="C46">
        <v>71</v>
      </c>
      <c r="D46" s="13"/>
    </row>
    <row r="47" spans="1:4" x14ac:dyDescent="0.25">
      <c r="A47">
        <v>52</v>
      </c>
      <c r="B47">
        <v>88</v>
      </c>
      <c r="C47">
        <v>70</v>
      </c>
      <c r="D47" s="13"/>
    </row>
    <row r="48" spans="1:4" x14ac:dyDescent="0.25">
      <c r="A48">
        <v>51</v>
      </c>
      <c r="B48">
        <v>86</v>
      </c>
      <c r="C48">
        <v>69</v>
      </c>
      <c r="D48" s="13"/>
    </row>
    <row r="49" spans="1:4" x14ac:dyDescent="0.25">
      <c r="A49">
        <v>50</v>
      </c>
      <c r="B49">
        <v>86</v>
      </c>
      <c r="C49">
        <v>67</v>
      </c>
      <c r="D49" s="13"/>
    </row>
    <row r="50" spans="1:4" x14ac:dyDescent="0.25">
      <c r="A50">
        <v>49</v>
      </c>
      <c r="B50">
        <v>85</v>
      </c>
      <c r="C50">
        <v>67</v>
      </c>
      <c r="D50" s="13"/>
    </row>
    <row r="51" spans="1:4" x14ac:dyDescent="0.25">
      <c r="A51">
        <v>49</v>
      </c>
      <c r="B51">
        <v>85</v>
      </c>
      <c r="C51">
        <v>66</v>
      </c>
      <c r="D51" s="13"/>
    </row>
    <row r="52" spans="1:4" x14ac:dyDescent="0.25">
      <c r="A52">
        <v>82</v>
      </c>
      <c r="B52">
        <v>113</v>
      </c>
      <c r="C52">
        <v>92</v>
      </c>
      <c r="D52" s="13"/>
    </row>
    <row r="53" spans="1:4" x14ac:dyDescent="0.25">
      <c r="A53">
        <v>65</v>
      </c>
      <c r="B53">
        <v>103</v>
      </c>
      <c r="C53">
        <v>82</v>
      </c>
      <c r="D53" s="13"/>
    </row>
    <row r="54" spans="1:4" x14ac:dyDescent="0.25">
      <c r="A54">
        <v>61</v>
      </c>
      <c r="B54">
        <v>98</v>
      </c>
      <c r="C54">
        <v>78</v>
      </c>
      <c r="D5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6293-4D2D-4C36-96D2-82DE2EBD5E1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57</v>
      </c>
      <c r="B2" s="4">
        <f>MEDIAN(B5:B54)</f>
        <v>88</v>
      </c>
      <c r="C2" s="5">
        <f>MEDIAN(C5:C54)</f>
        <v>70</v>
      </c>
      <c r="D2" s="1" t="s">
        <v>0</v>
      </c>
    </row>
    <row r="3" spans="1:4" ht="15.75" thickBot="1" x14ac:dyDescent="0.3">
      <c r="A3" s="6">
        <f>VAR(A5:A54)</f>
        <v>36.938775510204081</v>
      </c>
      <c r="B3" s="7">
        <f>VAR(B5:B54)</f>
        <v>40.76571428571431</v>
      </c>
      <c r="C3" s="8">
        <f>VAR(C5:C54)</f>
        <v>171.5281632653062</v>
      </c>
      <c r="D3" s="9" t="s">
        <v>1</v>
      </c>
    </row>
    <row r="4" spans="1:4" ht="15.75" thickBot="1" x14ac:dyDescent="0.3">
      <c r="A4" s="10">
        <f>STDEV(A5:A54)</f>
        <v>6.0777278246236133</v>
      </c>
      <c r="B4" s="11">
        <f>STDEV(B5:B54)</f>
        <v>6.3848033866137417</v>
      </c>
      <c r="C4" s="12">
        <f>STDEV(C5:C54)</f>
        <v>13.096876088033596</v>
      </c>
      <c r="D4" s="1" t="s">
        <v>2</v>
      </c>
    </row>
    <row r="5" spans="1:4" x14ac:dyDescent="0.25">
      <c r="A5">
        <v>71</v>
      </c>
      <c r="B5">
        <v>108</v>
      </c>
      <c r="C5">
        <v>91</v>
      </c>
      <c r="D5" s="13"/>
    </row>
    <row r="6" spans="1:4" x14ac:dyDescent="0.25">
      <c r="A6">
        <v>66</v>
      </c>
      <c r="B6">
        <v>103</v>
      </c>
      <c r="C6">
        <v>137</v>
      </c>
      <c r="D6" s="13"/>
    </row>
    <row r="7" spans="1:4" x14ac:dyDescent="0.25">
      <c r="A7">
        <v>71</v>
      </c>
      <c r="B7">
        <v>108</v>
      </c>
      <c r="C7">
        <v>87</v>
      </c>
      <c r="D7" s="13"/>
    </row>
    <row r="8" spans="1:4" x14ac:dyDescent="0.25">
      <c r="A8">
        <v>64</v>
      </c>
      <c r="B8">
        <v>100</v>
      </c>
      <c r="C8">
        <v>80</v>
      </c>
      <c r="D8" s="13"/>
    </row>
    <row r="9" spans="1:4" x14ac:dyDescent="0.25">
      <c r="A9">
        <v>61</v>
      </c>
      <c r="B9">
        <v>97</v>
      </c>
      <c r="C9">
        <v>77</v>
      </c>
      <c r="D9" s="13"/>
    </row>
    <row r="10" spans="1:4" x14ac:dyDescent="0.25">
      <c r="A10">
        <v>58</v>
      </c>
      <c r="B10">
        <v>92</v>
      </c>
      <c r="C10">
        <v>74</v>
      </c>
      <c r="D10" s="13"/>
    </row>
    <row r="11" spans="1:4" x14ac:dyDescent="0.25">
      <c r="A11">
        <v>57</v>
      </c>
      <c r="B11">
        <v>92</v>
      </c>
      <c r="C11">
        <v>73</v>
      </c>
      <c r="D11" s="13"/>
    </row>
    <row r="12" spans="1:4" x14ac:dyDescent="0.25">
      <c r="A12">
        <v>56</v>
      </c>
      <c r="B12">
        <v>90</v>
      </c>
      <c r="C12">
        <v>71</v>
      </c>
      <c r="D12" s="13"/>
    </row>
    <row r="13" spans="1:4" x14ac:dyDescent="0.25">
      <c r="A13">
        <v>86</v>
      </c>
      <c r="B13">
        <v>91</v>
      </c>
      <c r="C13">
        <v>70</v>
      </c>
      <c r="D13" s="13"/>
    </row>
    <row r="14" spans="1:4" x14ac:dyDescent="0.25">
      <c r="A14">
        <v>56</v>
      </c>
      <c r="B14">
        <v>89</v>
      </c>
      <c r="C14">
        <v>70</v>
      </c>
      <c r="D14" s="13"/>
    </row>
    <row r="15" spans="1:4" x14ac:dyDescent="0.25">
      <c r="A15">
        <v>56</v>
      </c>
      <c r="B15">
        <v>88</v>
      </c>
      <c r="C15">
        <v>69</v>
      </c>
      <c r="D15" s="13"/>
    </row>
    <row r="16" spans="1:4" x14ac:dyDescent="0.25">
      <c r="A16">
        <v>55</v>
      </c>
      <c r="B16">
        <v>89</v>
      </c>
      <c r="C16">
        <v>69</v>
      </c>
      <c r="D16" s="13"/>
    </row>
    <row r="17" spans="1:4" x14ac:dyDescent="0.25">
      <c r="A17">
        <v>55</v>
      </c>
      <c r="B17">
        <v>98</v>
      </c>
      <c r="C17">
        <v>68</v>
      </c>
      <c r="D17" s="13"/>
    </row>
    <row r="18" spans="1:4" x14ac:dyDescent="0.25">
      <c r="A18">
        <v>54</v>
      </c>
      <c r="B18">
        <v>87</v>
      </c>
      <c r="C18">
        <v>69</v>
      </c>
      <c r="D18" s="13"/>
    </row>
    <row r="19" spans="1:4" x14ac:dyDescent="0.25">
      <c r="A19">
        <v>54</v>
      </c>
      <c r="B19">
        <v>88</v>
      </c>
      <c r="C19">
        <v>68</v>
      </c>
      <c r="D19" s="13"/>
    </row>
    <row r="20" spans="1:4" x14ac:dyDescent="0.25">
      <c r="A20">
        <v>54</v>
      </c>
      <c r="B20">
        <v>87</v>
      </c>
      <c r="C20">
        <v>68</v>
      </c>
      <c r="D20" s="13"/>
    </row>
    <row r="21" spans="1:4" x14ac:dyDescent="0.25">
      <c r="A21">
        <v>54</v>
      </c>
      <c r="B21">
        <v>87</v>
      </c>
      <c r="C21">
        <v>68</v>
      </c>
      <c r="D21" s="13"/>
    </row>
    <row r="22" spans="1:4" x14ac:dyDescent="0.25">
      <c r="A22">
        <v>54</v>
      </c>
      <c r="B22">
        <v>87</v>
      </c>
      <c r="C22">
        <v>68</v>
      </c>
      <c r="D22" s="13"/>
    </row>
    <row r="23" spans="1:4" x14ac:dyDescent="0.25">
      <c r="A23">
        <v>54</v>
      </c>
      <c r="B23">
        <v>87</v>
      </c>
      <c r="C23">
        <v>68</v>
      </c>
      <c r="D23" s="13"/>
    </row>
    <row r="24" spans="1:4" x14ac:dyDescent="0.25">
      <c r="A24">
        <v>54</v>
      </c>
      <c r="B24">
        <v>87</v>
      </c>
      <c r="C24">
        <v>68</v>
      </c>
      <c r="D24" s="13"/>
    </row>
    <row r="25" spans="1:4" x14ac:dyDescent="0.25">
      <c r="A25">
        <v>53</v>
      </c>
      <c r="B25">
        <v>87</v>
      </c>
      <c r="C25">
        <v>67</v>
      </c>
      <c r="D25" s="13"/>
    </row>
    <row r="26" spans="1:4" x14ac:dyDescent="0.25">
      <c r="A26">
        <v>53</v>
      </c>
      <c r="B26">
        <v>87</v>
      </c>
      <c r="C26">
        <v>68</v>
      </c>
      <c r="D26" s="13"/>
    </row>
    <row r="27" spans="1:4" x14ac:dyDescent="0.25">
      <c r="A27">
        <v>54</v>
      </c>
      <c r="B27">
        <v>87</v>
      </c>
      <c r="C27">
        <v>67</v>
      </c>
      <c r="D27" s="13"/>
    </row>
    <row r="28" spans="1:4" x14ac:dyDescent="0.25">
      <c r="A28">
        <v>53</v>
      </c>
      <c r="B28">
        <v>87</v>
      </c>
      <c r="C28">
        <v>68</v>
      </c>
      <c r="D28" s="13"/>
    </row>
    <row r="29" spans="1:4" x14ac:dyDescent="0.25">
      <c r="A29">
        <v>53</v>
      </c>
      <c r="B29">
        <v>103</v>
      </c>
      <c r="C29">
        <v>128</v>
      </c>
      <c r="D29" s="13"/>
    </row>
    <row r="30" spans="1:4" x14ac:dyDescent="0.25">
      <c r="A30">
        <v>72</v>
      </c>
      <c r="B30">
        <v>111</v>
      </c>
      <c r="C30">
        <v>87</v>
      </c>
      <c r="D30" s="13"/>
    </row>
    <row r="31" spans="1:4" x14ac:dyDescent="0.25">
      <c r="A31">
        <v>66</v>
      </c>
      <c r="B31">
        <v>102</v>
      </c>
      <c r="C31">
        <v>81</v>
      </c>
      <c r="D31" s="13"/>
    </row>
    <row r="32" spans="1:4" x14ac:dyDescent="0.25">
      <c r="A32">
        <v>63</v>
      </c>
      <c r="B32">
        <v>96</v>
      </c>
      <c r="C32">
        <v>78</v>
      </c>
      <c r="D32" s="13"/>
    </row>
    <row r="33" spans="1:4" x14ac:dyDescent="0.25">
      <c r="A33">
        <v>61</v>
      </c>
      <c r="B33">
        <v>93</v>
      </c>
      <c r="C33">
        <v>75</v>
      </c>
      <c r="D33" s="13"/>
    </row>
    <row r="34" spans="1:4" x14ac:dyDescent="0.25">
      <c r="A34">
        <v>60</v>
      </c>
      <c r="B34">
        <v>91</v>
      </c>
      <c r="C34">
        <v>73</v>
      </c>
      <c r="D34" s="13"/>
    </row>
    <row r="35" spans="1:4" x14ac:dyDescent="0.25">
      <c r="A35">
        <v>59</v>
      </c>
      <c r="B35">
        <v>91</v>
      </c>
      <c r="C35">
        <v>72</v>
      </c>
      <c r="D35" s="13"/>
    </row>
    <row r="36" spans="1:4" x14ac:dyDescent="0.25">
      <c r="A36">
        <v>58</v>
      </c>
      <c r="B36">
        <v>90</v>
      </c>
      <c r="C36">
        <v>72</v>
      </c>
      <c r="D36" s="13"/>
    </row>
    <row r="37" spans="1:4" x14ac:dyDescent="0.25">
      <c r="A37">
        <v>59</v>
      </c>
      <c r="B37">
        <v>89</v>
      </c>
      <c r="C37">
        <v>71</v>
      </c>
      <c r="D37" s="13"/>
    </row>
    <row r="38" spans="1:4" x14ac:dyDescent="0.25">
      <c r="A38">
        <v>58</v>
      </c>
      <c r="B38">
        <v>97</v>
      </c>
      <c r="C38">
        <v>71</v>
      </c>
      <c r="D38" s="13"/>
    </row>
    <row r="39" spans="1:4" x14ac:dyDescent="0.25">
      <c r="A39">
        <v>57</v>
      </c>
      <c r="B39">
        <v>88</v>
      </c>
      <c r="C39">
        <v>71</v>
      </c>
      <c r="D39" s="13"/>
    </row>
    <row r="40" spans="1:4" x14ac:dyDescent="0.25">
      <c r="A40">
        <v>57</v>
      </c>
      <c r="B40">
        <v>90</v>
      </c>
      <c r="C40">
        <v>71</v>
      </c>
      <c r="D40" s="13"/>
    </row>
    <row r="41" spans="1:4" x14ac:dyDescent="0.25">
      <c r="A41">
        <v>57</v>
      </c>
      <c r="B41">
        <v>88</v>
      </c>
      <c r="C41">
        <v>71</v>
      </c>
      <c r="D41" s="13"/>
    </row>
    <row r="42" spans="1:4" x14ac:dyDescent="0.25">
      <c r="A42">
        <v>57</v>
      </c>
      <c r="B42">
        <v>88</v>
      </c>
      <c r="C42">
        <v>71</v>
      </c>
      <c r="D42" s="13"/>
    </row>
    <row r="43" spans="1:4" x14ac:dyDescent="0.25">
      <c r="A43">
        <v>57</v>
      </c>
      <c r="B43">
        <v>87</v>
      </c>
      <c r="C43">
        <v>70</v>
      </c>
      <c r="D43" s="13"/>
    </row>
    <row r="44" spans="1:4" x14ac:dyDescent="0.25">
      <c r="A44">
        <v>57</v>
      </c>
      <c r="B44">
        <v>87</v>
      </c>
      <c r="C44">
        <v>70</v>
      </c>
      <c r="D44" s="13"/>
    </row>
    <row r="45" spans="1:4" x14ac:dyDescent="0.25">
      <c r="A45">
        <v>57</v>
      </c>
      <c r="B45">
        <v>87</v>
      </c>
      <c r="C45">
        <v>70</v>
      </c>
      <c r="D45" s="13"/>
    </row>
    <row r="46" spans="1:4" x14ac:dyDescent="0.25">
      <c r="A46">
        <v>57</v>
      </c>
      <c r="B46">
        <v>88</v>
      </c>
      <c r="C46">
        <v>70</v>
      </c>
      <c r="D46" s="13"/>
    </row>
    <row r="47" spans="1:4" x14ac:dyDescent="0.25">
      <c r="A47">
        <v>57</v>
      </c>
      <c r="B47">
        <v>88</v>
      </c>
      <c r="C47">
        <v>70</v>
      </c>
      <c r="D47" s="13"/>
    </row>
    <row r="48" spans="1:4" x14ac:dyDescent="0.25">
      <c r="A48">
        <v>56</v>
      </c>
      <c r="B48">
        <v>87</v>
      </c>
      <c r="C48">
        <v>70</v>
      </c>
      <c r="D48" s="13"/>
    </row>
    <row r="49" spans="1:4" x14ac:dyDescent="0.25">
      <c r="A49">
        <v>57</v>
      </c>
      <c r="B49">
        <v>87</v>
      </c>
      <c r="C49">
        <v>70</v>
      </c>
      <c r="D49" s="13"/>
    </row>
    <row r="50" spans="1:4" x14ac:dyDescent="0.25">
      <c r="A50">
        <v>57</v>
      </c>
      <c r="B50">
        <v>88</v>
      </c>
      <c r="C50">
        <v>70</v>
      </c>
      <c r="D50" s="13"/>
    </row>
    <row r="51" spans="1:4" x14ac:dyDescent="0.25">
      <c r="A51">
        <v>56</v>
      </c>
      <c r="B51">
        <v>87</v>
      </c>
      <c r="C51">
        <v>71</v>
      </c>
      <c r="D51" s="13"/>
    </row>
    <row r="52" spans="1:4" x14ac:dyDescent="0.25">
      <c r="A52">
        <v>57</v>
      </c>
      <c r="B52">
        <v>88</v>
      </c>
      <c r="C52">
        <v>70</v>
      </c>
      <c r="D52" s="13"/>
    </row>
    <row r="53" spans="1:4" x14ac:dyDescent="0.25">
      <c r="A53">
        <v>56</v>
      </c>
      <c r="B53">
        <v>87</v>
      </c>
      <c r="C53">
        <v>70</v>
      </c>
      <c r="D53" s="13"/>
    </row>
    <row r="54" spans="1:4" x14ac:dyDescent="0.25">
      <c r="A54">
        <v>56</v>
      </c>
      <c r="B54">
        <v>87</v>
      </c>
      <c r="C54">
        <v>70</v>
      </c>
      <c r="D54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F290-0C0E-4E8B-A99A-02861EBB42B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</v>
      </c>
      <c r="B2" s="4">
        <f>MEDIAN(B5:B54)</f>
        <v>91.5</v>
      </c>
      <c r="C2" s="5">
        <f>MEDIAN(C5:C54)</f>
        <v>75</v>
      </c>
      <c r="D2" s="1" t="s">
        <v>0</v>
      </c>
    </row>
    <row r="3" spans="1:4" ht="15.75" thickBot="1" x14ac:dyDescent="0.3">
      <c r="A3" s="6">
        <f>VAR(A5:A54)</f>
        <v>12.673061224489802</v>
      </c>
      <c r="B3" s="7">
        <f>VAR(B5:B54)</f>
        <v>1462.8673469387754</v>
      </c>
      <c r="C3" s="8">
        <f>VAR(C5:C54)</f>
        <v>32.158775510204002</v>
      </c>
      <c r="D3" s="9" t="s">
        <v>1</v>
      </c>
    </row>
    <row r="4" spans="1:4" ht="15.75" thickBot="1" x14ac:dyDescent="0.3">
      <c r="A4" s="10">
        <f>STDEV(A5:A54)</f>
        <v>3.5599243284780369</v>
      </c>
      <c r="B4" s="11">
        <f>STDEV(B5:B54)</f>
        <v>38.247448894518122</v>
      </c>
      <c r="C4" s="12">
        <f>STDEV(C5:C54)</f>
        <v>5.6708707894117989</v>
      </c>
      <c r="D4" s="1" t="s">
        <v>2</v>
      </c>
    </row>
    <row r="5" spans="1:4" x14ac:dyDescent="0.25">
      <c r="A5">
        <v>74</v>
      </c>
      <c r="B5">
        <v>108</v>
      </c>
      <c r="C5">
        <v>92</v>
      </c>
      <c r="D5" s="13"/>
    </row>
    <row r="6" spans="1:4" x14ac:dyDescent="0.25">
      <c r="A6">
        <v>69</v>
      </c>
      <c r="B6">
        <v>103</v>
      </c>
      <c r="C6">
        <v>84</v>
      </c>
      <c r="D6" s="13"/>
    </row>
    <row r="7" spans="1:4" x14ac:dyDescent="0.25">
      <c r="A7">
        <v>67</v>
      </c>
      <c r="B7">
        <v>98</v>
      </c>
      <c r="C7">
        <v>93</v>
      </c>
      <c r="D7" s="13"/>
    </row>
    <row r="8" spans="1:4" x14ac:dyDescent="0.25">
      <c r="A8">
        <v>66</v>
      </c>
      <c r="B8">
        <v>94</v>
      </c>
      <c r="C8">
        <v>78</v>
      </c>
      <c r="D8" s="13"/>
    </row>
    <row r="9" spans="1:4" x14ac:dyDescent="0.25">
      <c r="A9">
        <v>64</v>
      </c>
      <c r="B9">
        <v>95</v>
      </c>
      <c r="C9">
        <v>77</v>
      </c>
      <c r="D9" s="13"/>
    </row>
    <row r="10" spans="1:4" x14ac:dyDescent="0.25">
      <c r="A10">
        <v>64</v>
      </c>
      <c r="B10">
        <v>94</v>
      </c>
      <c r="C10">
        <v>77</v>
      </c>
      <c r="D10" s="13"/>
    </row>
    <row r="11" spans="1:4" x14ac:dyDescent="0.25">
      <c r="A11">
        <v>63</v>
      </c>
      <c r="B11">
        <v>93</v>
      </c>
      <c r="C11">
        <v>76</v>
      </c>
      <c r="D11" s="13"/>
    </row>
    <row r="12" spans="1:4" x14ac:dyDescent="0.25">
      <c r="A12">
        <v>63</v>
      </c>
      <c r="B12">
        <v>93</v>
      </c>
      <c r="C12">
        <v>102</v>
      </c>
      <c r="D12" s="13"/>
    </row>
    <row r="13" spans="1:4" x14ac:dyDescent="0.25">
      <c r="A13">
        <v>63</v>
      </c>
      <c r="B13">
        <v>93</v>
      </c>
      <c r="C13">
        <v>76</v>
      </c>
      <c r="D13" s="13"/>
    </row>
    <row r="14" spans="1:4" x14ac:dyDescent="0.25">
      <c r="A14">
        <v>63</v>
      </c>
      <c r="B14">
        <v>93</v>
      </c>
      <c r="C14">
        <v>75</v>
      </c>
      <c r="D14" s="13"/>
    </row>
    <row r="15" spans="1:4" x14ac:dyDescent="0.25">
      <c r="A15">
        <v>63</v>
      </c>
      <c r="B15">
        <v>92</v>
      </c>
      <c r="C15">
        <v>76</v>
      </c>
      <c r="D15" s="13"/>
    </row>
    <row r="16" spans="1:4" x14ac:dyDescent="0.25">
      <c r="A16">
        <v>62</v>
      </c>
      <c r="B16">
        <v>93</v>
      </c>
      <c r="C16">
        <v>75</v>
      </c>
      <c r="D16" s="13"/>
    </row>
    <row r="17" spans="1:4" x14ac:dyDescent="0.25">
      <c r="A17">
        <v>62</v>
      </c>
      <c r="B17">
        <v>91</v>
      </c>
      <c r="C17">
        <v>75</v>
      </c>
      <c r="D17" s="13"/>
    </row>
    <row r="18" spans="1:4" x14ac:dyDescent="0.25">
      <c r="A18">
        <v>75</v>
      </c>
      <c r="B18">
        <v>92</v>
      </c>
      <c r="C18">
        <v>75</v>
      </c>
      <c r="D18" s="13"/>
    </row>
    <row r="19" spans="1:4" x14ac:dyDescent="0.25">
      <c r="A19">
        <v>62</v>
      </c>
      <c r="B19">
        <v>92</v>
      </c>
      <c r="C19">
        <v>75</v>
      </c>
      <c r="D19" s="13"/>
    </row>
    <row r="20" spans="1:4" x14ac:dyDescent="0.25">
      <c r="A20">
        <v>62</v>
      </c>
      <c r="B20">
        <v>92</v>
      </c>
      <c r="C20">
        <v>75</v>
      </c>
      <c r="D20" s="13"/>
    </row>
    <row r="21" spans="1:4" x14ac:dyDescent="0.25">
      <c r="A21">
        <v>62</v>
      </c>
      <c r="B21">
        <v>92</v>
      </c>
      <c r="C21">
        <v>75</v>
      </c>
      <c r="D21" s="13"/>
    </row>
    <row r="22" spans="1:4" x14ac:dyDescent="0.25">
      <c r="A22">
        <v>62</v>
      </c>
      <c r="B22">
        <v>91</v>
      </c>
      <c r="C22">
        <v>75</v>
      </c>
      <c r="D22" s="13"/>
    </row>
    <row r="23" spans="1:4" x14ac:dyDescent="0.25">
      <c r="A23">
        <v>62</v>
      </c>
      <c r="B23">
        <v>91</v>
      </c>
      <c r="C23">
        <v>75</v>
      </c>
      <c r="D23" s="13"/>
    </row>
    <row r="24" spans="1:4" x14ac:dyDescent="0.25">
      <c r="A24">
        <v>62</v>
      </c>
      <c r="B24">
        <v>91</v>
      </c>
      <c r="C24">
        <v>75</v>
      </c>
      <c r="D24" s="13"/>
    </row>
    <row r="25" spans="1:4" x14ac:dyDescent="0.25">
      <c r="A25">
        <v>63</v>
      </c>
      <c r="B25">
        <v>92</v>
      </c>
      <c r="C25">
        <v>75</v>
      </c>
      <c r="D25" s="13"/>
    </row>
    <row r="26" spans="1:4" x14ac:dyDescent="0.25">
      <c r="A26">
        <v>62</v>
      </c>
      <c r="B26">
        <v>92</v>
      </c>
      <c r="C26">
        <v>74</v>
      </c>
      <c r="D26" s="13"/>
    </row>
    <row r="27" spans="1:4" x14ac:dyDescent="0.25">
      <c r="A27">
        <v>62</v>
      </c>
      <c r="B27">
        <v>92</v>
      </c>
      <c r="C27">
        <v>75</v>
      </c>
      <c r="D27" s="13"/>
    </row>
    <row r="28" spans="1:4" x14ac:dyDescent="0.25">
      <c r="A28">
        <v>63</v>
      </c>
      <c r="B28">
        <v>98</v>
      </c>
      <c r="C28">
        <v>85</v>
      </c>
      <c r="D28" s="13"/>
    </row>
    <row r="29" spans="1:4" x14ac:dyDescent="0.25">
      <c r="A29">
        <v>62</v>
      </c>
      <c r="B29">
        <v>362</v>
      </c>
      <c r="C29">
        <v>75</v>
      </c>
      <c r="D29" s="13"/>
    </row>
    <row r="30" spans="1:4" x14ac:dyDescent="0.25">
      <c r="A30">
        <v>62</v>
      </c>
      <c r="B30">
        <v>91</v>
      </c>
      <c r="C30">
        <v>74</v>
      </c>
      <c r="D30" s="13"/>
    </row>
    <row r="31" spans="1:4" x14ac:dyDescent="0.25">
      <c r="A31">
        <v>61</v>
      </c>
      <c r="B31">
        <v>91</v>
      </c>
      <c r="C31">
        <v>74</v>
      </c>
      <c r="D31" s="13"/>
    </row>
    <row r="32" spans="1:4" x14ac:dyDescent="0.25">
      <c r="A32">
        <v>61</v>
      </c>
      <c r="B32">
        <v>91</v>
      </c>
      <c r="C32">
        <v>74</v>
      </c>
      <c r="D32" s="13"/>
    </row>
    <row r="33" spans="1:4" x14ac:dyDescent="0.25">
      <c r="A33">
        <v>62</v>
      </c>
      <c r="B33">
        <v>91</v>
      </c>
      <c r="C33">
        <v>74</v>
      </c>
      <c r="D33" s="13"/>
    </row>
    <row r="34" spans="1:4" x14ac:dyDescent="0.25">
      <c r="A34">
        <v>61</v>
      </c>
      <c r="B34">
        <v>91</v>
      </c>
      <c r="C34">
        <v>74</v>
      </c>
      <c r="D34" s="13"/>
    </row>
    <row r="35" spans="1:4" x14ac:dyDescent="0.25">
      <c r="A35">
        <v>61</v>
      </c>
      <c r="B35">
        <v>91</v>
      </c>
      <c r="C35">
        <v>79</v>
      </c>
      <c r="D35" s="13"/>
    </row>
    <row r="36" spans="1:4" x14ac:dyDescent="0.25">
      <c r="A36">
        <v>61</v>
      </c>
      <c r="B36">
        <v>91</v>
      </c>
      <c r="C36">
        <v>74</v>
      </c>
      <c r="D36" s="13"/>
    </row>
    <row r="37" spans="1:4" x14ac:dyDescent="0.25">
      <c r="A37">
        <v>61</v>
      </c>
      <c r="B37">
        <v>92</v>
      </c>
      <c r="C37">
        <v>85</v>
      </c>
      <c r="D37" s="13"/>
    </row>
    <row r="38" spans="1:4" x14ac:dyDescent="0.25">
      <c r="A38">
        <v>77</v>
      </c>
      <c r="B38">
        <v>91</v>
      </c>
      <c r="C38">
        <v>74</v>
      </c>
      <c r="D38" s="13"/>
    </row>
    <row r="39" spans="1:4" x14ac:dyDescent="0.25">
      <c r="A39">
        <v>62</v>
      </c>
      <c r="B39">
        <v>92</v>
      </c>
      <c r="C39">
        <v>74</v>
      </c>
      <c r="D39" s="13"/>
    </row>
    <row r="40" spans="1:4" x14ac:dyDescent="0.25">
      <c r="A40">
        <v>61</v>
      </c>
      <c r="B40">
        <v>91</v>
      </c>
      <c r="C40">
        <v>75</v>
      </c>
      <c r="D40" s="13"/>
    </row>
    <row r="41" spans="1:4" x14ac:dyDescent="0.25">
      <c r="A41">
        <v>62</v>
      </c>
      <c r="B41">
        <v>91</v>
      </c>
      <c r="C41">
        <v>74</v>
      </c>
      <c r="D41" s="13"/>
    </row>
    <row r="42" spans="1:4" x14ac:dyDescent="0.25">
      <c r="A42">
        <v>62</v>
      </c>
      <c r="B42">
        <v>93</v>
      </c>
      <c r="C42">
        <v>74</v>
      </c>
      <c r="D42" s="13"/>
    </row>
    <row r="43" spans="1:4" x14ac:dyDescent="0.25">
      <c r="A43">
        <v>61</v>
      </c>
      <c r="B43">
        <v>91</v>
      </c>
      <c r="C43">
        <v>74</v>
      </c>
      <c r="D43" s="13"/>
    </row>
    <row r="44" spans="1:4" x14ac:dyDescent="0.25">
      <c r="A44">
        <v>62</v>
      </c>
      <c r="B44">
        <v>91</v>
      </c>
      <c r="C44">
        <v>74</v>
      </c>
      <c r="D44" s="13"/>
    </row>
    <row r="45" spans="1:4" x14ac:dyDescent="0.25">
      <c r="A45">
        <v>61</v>
      </c>
      <c r="B45">
        <v>91</v>
      </c>
      <c r="C45">
        <v>75</v>
      </c>
      <c r="D45" s="13"/>
    </row>
    <row r="46" spans="1:4" x14ac:dyDescent="0.25">
      <c r="A46">
        <v>62</v>
      </c>
      <c r="B46">
        <v>91</v>
      </c>
      <c r="C46">
        <v>78</v>
      </c>
      <c r="D46" s="13"/>
    </row>
    <row r="47" spans="1:4" x14ac:dyDescent="0.25">
      <c r="A47">
        <v>61</v>
      </c>
      <c r="B47">
        <v>91</v>
      </c>
      <c r="C47">
        <v>74</v>
      </c>
      <c r="D47" s="13"/>
    </row>
    <row r="48" spans="1:4" x14ac:dyDescent="0.25">
      <c r="A48">
        <v>63</v>
      </c>
      <c r="B48">
        <v>95</v>
      </c>
      <c r="C48">
        <v>73</v>
      </c>
      <c r="D48" s="13"/>
    </row>
    <row r="49" spans="1:4" x14ac:dyDescent="0.25">
      <c r="A49">
        <v>61</v>
      </c>
      <c r="B49">
        <v>90</v>
      </c>
      <c r="C49">
        <v>73</v>
      </c>
      <c r="D49" s="13"/>
    </row>
    <row r="50" spans="1:4" x14ac:dyDescent="0.25">
      <c r="A50">
        <v>60</v>
      </c>
      <c r="B50">
        <v>90</v>
      </c>
      <c r="C50">
        <v>74</v>
      </c>
      <c r="D50" s="13"/>
    </row>
    <row r="51" spans="1:4" x14ac:dyDescent="0.25">
      <c r="A51">
        <v>61</v>
      </c>
      <c r="B51">
        <v>90</v>
      </c>
      <c r="C51">
        <v>73</v>
      </c>
      <c r="D51" s="13"/>
    </row>
    <row r="52" spans="1:4" x14ac:dyDescent="0.25">
      <c r="A52">
        <v>61</v>
      </c>
      <c r="B52">
        <v>90</v>
      </c>
      <c r="C52">
        <v>73</v>
      </c>
      <c r="D52" s="13"/>
    </row>
    <row r="53" spans="1:4" x14ac:dyDescent="0.25">
      <c r="A53">
        <v>60</v>
      </c>
      <c r="B53">
        <v>90</v>
      </c>
      <c r="C53">
        <v>73</v>
      </c>
      <c r="D53" s="13"/>
    </row>
    <row r="54" spans="1:4" x14ac:dyDescent="0.25">
      <c r="A54">
        <v>60</v>
      </c>
      <c r="B54">
        <v>91</v>
      </c>
      <c r="C54">
        <v>73</v>
      </c>
      <c r="D54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D01C-DC2C-46B8-96D8-3F81514A178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62.5</v>
      </c>
      <c r="B2" s="4">
        <f>MEDIAN(B5:B54)</f>
        <v>97</v>
      </c>
      <c r="C2" s="5">
        <f>MEDIAN(C5:C54)</f>
        <v>79</v>
      </c>
      <c r="D2" s="1" t="s">
        <v>0</v>
      </c>
    </row>
    <row r="3" spans="1:4" ht="15.75" thickBot="1" x14ac:dyDescent="0.3">
      <c r="A3" s="6">
        <f>VAR(A5:A54)</f>
        <v>291.446530612245</v>
      </c>
      <c r="B3" s="7">
        <f>VAR(B5:B54)</f>
        <v>558.72489795918409</v>
      </c>
      <c r="C3" s="8">
        <f>VAR(C5:C54)</f>
        <v>298.61224489795916</v>
      </c>
      <c r="D3" s="9" t="s">
        <v>1</v>
      </c>
    </row>
    <row r="4" spans="1:4" ht="15.75" thickBot="1" x14ac:dyDescent="0.3">
      <c r="A4" s="10">
        <f>STDEV(A5:A54)</f>
        <v>17.07180513631306</v>
      </c>
      <c r="B4" s="11">
        <f>STDEV(B5:B54)</f>
        <v>23.637362330835142</v>
      </c>
      <c r="C4" s="12">
        <f>STDEV(C5:C54)</f>
        <v>17.280400600042789</v>
      </c>
      <c r="D4" s="1" t="s">
        <v>2</v>
      </c>
    </row>
    <row r="5" spans="1:4" x14ac:dyDescent="0.25">
      <c r="A5">
        <v>83</v>
      </c>
      <c r="B5">
        <v>119</v>
      </c>
      <c r="C5">
        <v>92</v>
      </c>
      <c r="D5" s="13"/>
    </row>
    <row r="6" spans="1:4" x14ac:dyDescent="0.25">
      <c r="A6">
        <v>68</v>
      </c>
      <c r="B6">
        <v>104</v>
      </c>
      <c r="C6">
        <v>86</v>
      </c>
      <c r="D6" s="13"/>
    </row>
    <row r="7" spans="1:4" x14ac:dyDescent="0.25">
      <c r="A7">
        <v>65</v>
      </c>
      <c r="B7">
        <v>100</v>
      </c>
      <c r="C7">
        <v>83</v>
      </c>
      <c r="D7" s="13"/>
    </row>
    <row r="8" spans="1:4" x14ac:dyDescent="0.25">
      <c r="A8">
        <v>64</v>
      </c>
      <c r="B8">
        <v>120</v>
      </c>
      <c r="C8">
        <v>81</v>
      </c>
      <c r="D8" s="13"/>
    </row>
    <row r="9" spans="1:4" x14ac:dyDescent="0.25">
      <c r="A9">
        <v>63</v>
      </c>
      <c r="B9">
        <v>98</v>
      </c>
      <c r="C9">
        <v>80</v>
      </c>
      <c r="D9" s="13"/>
    </row>
    <row r="10" spans="1:4" x14ac:dyDescent="0.25">
      <c r="A10">
        <v>64</v>
      </c>
      <c r="B10">
        <v>97</v>
      </c>
      <c r="C10">
        <v>79</v>
      </c>
      <c r="D10" s="13"/>
    </row>
    <row r="11" spans="1:4" x14ac:dyDescent="0.25">
      <c r="A11">
        <v>63</v>
      </c>
      <c r="B11">
        <v>97</v>
      </c>
      <c r="C11">
        <v>79</v>
      </c>
      <c r="D11" s="13"/>
    </row>
    <row r="12" spans="1:4" x14ac:dyDescent="0.25">
      <c r="A12">
        <v>63</v>
      </c>
      <c r="B12">
        <v>97</v>
      </c>
      <c r="C12">
        <v>79</v>
      </c>
      <c r="D12" s="13"/>
    </row>
    <row r="13" spans="1:4" x14ac:dyDescent="0.25">
      <c r="A13">
        <v>62</v>
      </c>
      <c r="B13">
        <v>97</v>
      </c>
      <c r="C13">
        <v>79</v>
      </c>
      <c r="D13" s="13"/>
    </row>
    <row r="14" spans="1:4" x14ac:dyDescent="0.25">
      <c r="A14">
        <v>72</v>
      </c>
      <c r="B14">
        <v>97</v>
      </c>
      <c r="C14">
        <v>79</v>
      </c>
      <c r="D14" s="13"/>
    </row>
    <row r="15" spans="1:4" x14ac:dyDescent="0.25">
      <c r="A15">
        <v>63</v>
      </c>
      <c r="B15">
        <v>97</v>
      </c>
      <c r="C15">
        <v>78</v>
      </c>
      <c r="D15" s="13"/>
    </row>
    <row r="16" spans="1:4" x14ac:dyDescent="0.25">
      <c r="A16">
        <v>62</v>
      </c>
      <c r="B16">
        <v>97</v>
      </c>
      <c r="C16">
        <v>79</v>
      </c>
      <c r="D16" s="13"/>
    </row>
    <row r="17" spans="1:4" x14ac:dyDescent="0.25">
      <c r="A17">
        <v>62</v>
      </c>
      <c r="B17">
        <v>96</v>
      </c>
      <c r="C17">
        <v>78</v>
      </c>
      <c r="D17" s="13"/>
    </row>
    <row r="18" spans="1:4" x14ac:dyDescent="0.25">
      <c r="A18">
        <v>63</v>
      </c>
      <c r="B18">
        <v>97</v>
      </c>
      <c r="C18">
        <v>78</v>
      </c>
      <c r="D18" s="13"/>
    </row>
    <row r="19" spans="1:4" x14ac:dyDescent="0.25">
      <c r="A19">
        <v>62</v>
      </c>
      <c r="B19">
        <v>96</v>
      </c>
      <c r="C19">
        <v>78</v>
      </c>
      <c r="D19" s="13"/>
    </row>
    <row r="20" spans="1:4" x14ac:dyDescent="0.25">
      <c r="A20">
        <v>62</v>
      </c>
      <c r="B20">
        <v>96</v>
      </c>
      <c r="C20">
        <v>79</v>
      </c>
      <c r="D20" s="13"/>
    </row>
    <row r="21" spans="1:4" x14ac:dyDescent="0.25">
      <c r="A21">
        <v>62</v>
      </c>
      <c r="B21">
        <v>96</v>
      </c>
      <c r="C21">
        <v>79</v>
      </c>
      <c r="D21" s="13"/>
    </row>
    <row r="22" spans="1:4" x14ac:dyDescent="0.25">
      <c r="A22">
        <v>62</v>
      </c>
      <c r="B22">
        <v>96</v>
      </c>
      <c r="C22">
        <v>81</v>
      </c>
      <c r="D22" s="13"/>
    </row>
    <row r="23" spans="1:4" x14ac:dyDescent="0.25">
      <c r="A23">
        <v>62</v>
      </c>
      <c r="B23">
        <v>104</v>
      </c>
      <c r="C23">
        <v>78</v>
      </c>
      <c r="D23" s="13"/>
    </row>
    <row r="24" spans="1:4" x14ac:dyDescent="0.25">
      <c r="A24">
        <v>61</v>
      </c>
      <c r="B24">
        <v>95</v>
      </c>
      <c r="C24">
        <v>78</v>
      </c>
      <c r="D24" s="13"/>
    </row>
    <row r="25" spans="1:4" x14ac:dyDescent="0.25">
      <c r="A25">
        <v>61</v>
      </c>
      <c r="B25">
        <v>95</v>
      </c>
      <c r="C25">
        <v>78</v>
      </c>
      <c r="D25" s="13"/>
    </row>
    <row r="26" spans="1:4" x14ac:dyDescent="0.25">
      <c r="A26">
        <v>61</v>
      </c>
      <c r="B26">
        <v>95</v>
      </c>
      <c r="C26">
        <v>78</v>
      </c>
      <c r="D26" s="13"/>
    </row>
    <row r="27" spans="1:4" x14ac:dyDescent="0.25">
      <c r="A27">
        <v>62</v>
      </c>
      <c r="B27">
        <v>95</v>
      </c>
      <c r="C27">
        <v>78</v>
      </c>
      <c r="D27" s="13"/>
    </row>
    <row r="28" spans="1:4" x14ac:dyDescent="0.25">
      <c r="A28">
        <v>61</v>
      </c>
      <c r="B28">
        <v>95</v>
      </c>
      <c r="C28">
        <v>78</v>
      </c>
      <c r="D28" s="13"/>
    </row>
    <row r="29" spans="1:4" x14ac:dyDescent="0.25">
      <c r="A29">
        <v>61</v>
      </c>
      <c r="B29">
        <v>100</v>
      </c>
      <c r="C29">
        <v>77</v>
      </c>
      <c r="D29" s="13"/>
    </row>
    <row r="30" spans="1:4" x14ac:dyDescent="0.25">
      <c r="A30">
        <v>61</v>
      </c>
      <c r="B30">
        <v>95</v>
      </c>
      <c r="C30">
        <v>78</v>
      </c>
      <c r="D30" s="13"/>
    </row>
    <row r="31" spans="1:4" x14ac:dyDescent="0.25">
      <c r="A31">
        <v>61</v>
      </c>
      <c r="B31">
        <v>95</v>
      </c>
      <c r="C31">
        <v>77</v>
      </c>
      <c r="D31" s="13"/>
    </row>
    <row r="32" spans="1:4" x14ac:dyDescent="0.25">
      <c r="A32">
        <v>66</v>
      </c>
      <c r="B32">
        <v>109</v>
      </c>
      <c r="C32">
        <v>78</v>
      </c>
      <c r="D32" s="13"/>
    </row>
    <row r="33" spans="1:4" x14ac:dyDescent="0.25">
      <c r="A33">
        <v>61</v>
      </c>
      <c r="B33">
        <v>96</v>
      </c>
      <c r="C33">
        <v>78</v>
      </c>
      <c r="D33" s="13"/>
    </row>
    <row r="34" spans="1:4" x14ac:dyDescent="0.25">
      <c r="A34">
        <v>61</v>
      </c>
      <c r="B34">
        <v>96</v>
      </c>
      <c r="C34">
        <v>78</v>
      </c>
      <c r="D34" s="13"/>
    </row>
    <row r="35" spans="1:4" x14ac:dyDescent="0.25">
      <c r="A35">
        <v>61</v>
      </c>
      <c r="B35">
        <v>95</v>
      </c>
      <c r="C35">
        <v>78</v>
      </c>
      <c r="D35" s="13"/>
    </row>
    <row r="36" spans="1:4" x14ac:dyDescent="0.25">
      <c r="A36">
        <v>61</v>
      </c>
      <c r="B36">
        <v>96</v>
      </c>
      <c r="C36">
        <v>80</v>
      </c>
      <c r="D36" s="13"/>
    </row>
    <row r="37" spans="1:4" x14ac:dyDescent="0.25">
      <c r="A37">
        <v>61</v>
      </c>
      <c r="B37">
        <v>95</v>
      </c>
      <c r="C37">
        <v>78</v>
      </c>
      <c r="D37" s="13"/>
    </row>
    <row r="38" spans="1:4" x14ac:dyDescent="0.25">
      <c r="A38">
        <v>62</v>
      </c>
      <c r="B38">
        <v>95</v>
      </c>
      <c r="C38">
        <v>78</v>
      </c>
      <c r="D38" s="13"/>
    </row>
    <row r="39" spans="1:4" x14ac:dyDescent="0.25">
      <c r="A39">
        <v>61</v>
      </c>
      <c r="B39">
        <v>95</v>
      </c>
      <c r="C39">
        <v>78</v>
      </c>
      <c r="D39" s="13"/>
    </row>
    <row r="40" spans="1:4" x14ac:dyDescent="0.25">
      <c r="A40">
        <v>61</v>
      </c>
      <c r="B40">
        <v>96</v>
      </c>
      <c r="C40">
        <v>78</v>
      </c>
      <c r="D40" s="13"/>
    </row>
    <row r="41" spans="1:4" x14ac:dyDescent="0.25">
      <c r="A41">
        <v>61</v>
      </c>
      <c r="B41">
        <v>96</v>
      </c>
      <c r="C41">
        <v>78</v>
      </c>
      <c r="D41" s="13"/>
    </row>
    <row r="42" spans="1:4" x14ac:dyDescent="0.25">
      <c r="A42">
        <v>109</v>
      </c>
      <c r="B42">
        <v>184</v>
      </c>
      <c r="C42">
        <v>117</v>
      </c>
      <c r="D42" s="13"/>
    </row>
    <row r="43" spans="1:4" x14ac:dyDescent="0.25">
      <c r="A43">
        <v>82</v>
      </c>
      <c r="B43">
        <v>124</v>
      </c>
      <c r="C43">
        <v>127</v>
      </c>
      <c r="D43" s="13"/>
    </row>
    <row r="44" spans="1:4" x14ac:dyDescent="0.25">
      <c r="A44">
        <v>97</v>
      </c>
      <c r="B44">
        <v>146</v>
      </c>
      <c r="C44">
        <v>122</v>
      </c>
      <c r="D44" s="13"/>
    </row>
    <row r="45" spans="1:4" x14ac:dyDescent="0.25">
      <c r="A45">
        <v>95</v>
      </c>
      <c r="B45">
        <v>152</v>
      </c>
      <c r="C45">
        <v>124</v>
      </c>
      <c r="D45" s="13"/>
    </row>
    <row r="46" spans="1:4" x14ac:dyDescent="0.25">
      <c r="A46">
        <v>100</v>
      </c>
      <c r="B46">
        <v>101</v>
      </c>
      <c r="C46">
        <v>113</v>
      </c>
      <c r="D46" s="13"/>
    </row>
    <row r="47" spans="1:4" x14ac:dyDescent="0.25">
      <c r="A47">
        <v>136</v>
      </c>
      <c r="B47">
        <v>156</v>
      </c>
      <c r="C47">
        <v>122</v>
      </c>
      <c r="D47" s="13"/>
    </row>
    <row r="48" spans="1:4" x14ac:dyDescent="0.25">
      <c r="A48">
        <v>101</v>
      </c>
      <c r="B48">
        <v>152</v>
      </c>
      <c r="C48">
        <v>124</v>
      </c>
      <c r="D48" s="13"/>
    </row>
    <row r="49" spans="1:4" x14ac:dyDescent="0.25">
      <c r="A49">
        <v>96</v>
      </c>
      <c r="B49">
        <v>104</v>
      </c>
      <c r="C49">
        <v>84</v>
      </c>
      <c r="D49" s="13"/>
    </row>
    <row r="50" spans="1:4" x14ac:dyDescent="0.25">
      <c r="A50">
        <v>89</v>
      </c>
      <c r="B50">
        <v>178</v>
      </c>
      <c r="C50">
        <v>119</v>
      </c>
      <c r="D50" s="13"/>
    </row>
    <row r="51" spans="1:4" x14ac:dyDescent="0.25">
      <c r="A51">
        <v>93</v>
      </c>
      <c r="B51">
        <v>146</v>
      </c>
      <c r="C51">
        <v>120</v>
      </c>
      <c r="D51" s="13"/>
    </row>
    <row r="52" spans="1:4" x14ac:dyDescent="0.25">
      <c r="A52">
        <v>96</v>
      </c>
      <c r="B52">
        <v>116</v>
      </c>
      <c r="C52">
        <v>87</v>
      </c>
      <c r="D52" s="13"/>
    </row>
    <row r="53" spans="1:4" x14ac:dyDescent="0.25">
      <c r="A53">
        <v>65</v>
      </c>
      <c r="B53">
        <v>143</v>
      </c>
      <c r="C53">
        <v>113</v>
      </c>
      <c r="D53" s="13"/>
    </row>
    <row r="54" spans="1:4" x14ac:dyDescent="0.25">
      <c r="A54">
        <v>93</v>
      </c>
      <c r="B54">
        <v>145</v>
      </c>
      <c r="C54">
        <v>119</v>
      </c>
      <c r="D54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930D-1EC9-4612-90AD-E981E251FC0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65</v>
      </c>
      <c r="B2" s="4">
        <f>MEDIAN(B5:B54)</f>
        <v>101</v>
      </c>
      <c r="C2" s="5">
        <f>MEDIAN(C5:C54)</f>
        <v>81</v>
      </c>
      <c r="D2" s="1" t="s">
        <v>0</v>
      </c>
    </row>
    <row r="3" spans="1:4" ht="15.75" thickBot="1" x14ac:dyDescent="0.3">
      <c r="A3" s="6">
        <f>VAR(A5:A54)</f>
        <v>71.111836734694094</v>
      </c>
      <c r="B3" s="7">
        <f>VAR(B5:B54)</f>
        <v>319.66367346938813</v>
      </c>
      <c r="C3" s="8">
        <f>VAR(C5:C54)</f>
        <v>151.15306122448979</v>
      </c>
      <c r="D3" s="9" t="s">
        <v>1</v>
      </c>
    </row>
    <row r="4" spans="1:4" ht="15.75" thickBot="1" x14ac:dyDescent="0.3">
      <c r="A4" s="10">
        <f>STDEV(A5:A54)</f>
        <v>8.4327834511917885</v>
      </c>
      <c r="B4" s="11">
        <f>STDEV(B5:B54)</f>
        <v>17.879140736327017</v>
      </c>
      <c r="C4" s="12">
        <f>STDEV(C5:C54)</f>
        <v>12.294432122895705</v>
      </c>
      <c r="D4" s="1" t="s">
        <v>2</v>
      </c>
    </row>
    <row r="5" spans="1:4" x14ac:dyDescent="0.25">
      <c r="A5">
        <v>73</v>
      </c>
      <c r="B5">
        <v>196</v>
      </c>
      <c r="C5">
        <v>130</v>
      </c>
      <c r="D5" s="13"/>
    </row>
    <row r="6" spans="1:4" x14ac:dyDescent="0.25">
      <c r="A6">
        <v>106</v>
      </c>
      <c r="B6">
        <v>160</v>
      </c>
      <c r="C6">
        <v>125</v>
      </c>
      <c r="D6" s="13"/>
    </row>
    <row r="7" spans="1:4" x14ac:dyDescent="0.25">
      <c r="A7">
        <v>70</v>
      </c>
      <c r="B7">
        <v>107</v>
      </c>
      <c r="C7">
        <v>124</v>
      </c>
      <c r="D7" s="13"/>
    </row>
    <row r="8" spans="1:4" x14ac:dyDescent="0.25">
      <c r="A8">
        <v>91</v>
      </c>
      <c r="B8">
        <v>150</v>
      </c>
      <c r="C8">
        <v>123</v>
      </c>
      <c r="D8" s="13"/>
    </row>
    <row r="9" spans="1:4" x14ac:dyDescent="0.25">
      <c r="A9">
        <v>97</v>
      </c>
      <c r="B9">
        <v>135</v>
      </c>
      <c r="C9">
        <v>83</v>
      </c>
      <c r="D9" s="13"/>
    </row>
    <row r="10" spans="1:4" x14ac:dyDescent="0.25">
      <c r="A10">
        <v>66</v>
      </c>
      <c r="B10">
        <v>103</v>
      </c>
      <c r="C10">
        <v>81</v>
      </c>
      <c r="D10" s="13"/>
    </row>
    <row r="11" spans="1:4" x14ac:dyDescent="0.25">
      <c r="A11">
        <v>76</v>
      </c>
      <c r="B11">
        <v>104</v>
      </c>
      <c r="C11">
        <v>81</v>
      </c>
      <c r="D11" s="13"/>
    </row>
    <row r="12" spans="1:4" x14ac:dyDescent="0.25">
      <c r="A12">
        <v>66</v>
      </c>
      <c r="B12">
        <v>103</v>
      </c>
      <c r="C12">
        <v>81</v>
      </c>
      <c r="D12" s="13"/>
    </row>
    <row r="13" spans="1:4" x14ac:dyDescent="0.25">
      <c r="A13">
        <v>66</v>
      </c>
      <c r="B13">
        <v>102</v>
      </c>
      <c r="C13">
        <v>81</v>
      </c>
      <c r="D13" s="13"/>
    </row>
    <row r="14" spans="1:4" x14ac:dyDescent="0.25">
      <c r="A14">
        <v>65</v>
      </c>
      <c r="B14">
        <v>102</v>
      </c>
      <c r="C14">
        <v>81</v>
      </c>
      <c r="D14" s="13"/>
    </row>
    <row r="15" spans="1:4" x14ac:dyDescent="0.25">
      <c r="A15">
        <v>65</v>
      </c>
      <c r="B15">
        <v>101</v>
      </c>
      <c r="C15">
        <v>81</v>
      </c>
      <c r="D15" s="13"/>
    </row>
    <row r="16" spans="1:4" x14ac:dyDescent="0.25">
      <c r="A16">
        <v>65</v>
      </c>
      <c r="B16">
        <v>103</v>
      </c>
      <c r="C16">
        <v>81</v>
      </c>
      <c r="D16" s="13"/>
    </row>
    <row r="17" spans="1:4" x14ac:dyDescent="0.25">
      <c r="A17">
        <v>65</v>
      </c>
      <c r="B17">
        <v>101</v>
      </c>
      <c r="C17">
        <v>82</v>
      </c>
      <c r="D17" s="13"/>
    </row>
    <row r="18" spans="1:4" x14ac:dyDescent="0.25">
      <c r="A18">
        <v>65</v>
      </c>
      <c r="B18">
        <v>102</v>
      </c>
      <c r="C18">
        <v>82</v>
      </c>
      <c r="D18" s="13"/>
    </row>
    <row r="19" spans="1:4" x14ac:dyDescent="0.25">
      <c r="A19">
        <v>65</v>
      </c>
      <c r="B19">
        <v>115</v>
      </c>
      <c r="C19">
        <v>87</v>
      </c>
      <c r="D19" s="13"/>
    </row>
    <row r="20" spans="1:4" x14ac:dyDescent="0.25">
      <c r="A20">
        <v>65</v>
      </c>
      <c r="B20">
        <v>101</v>
      </c>
      <c r="C20">
        <v>81</v>
      </c>
      <c r="D20" s="13"/>
    </row>
    <row r="21" spans="1:4" x14ac:dyDescent="0.25">
      <c r="A21">
        <v>65</v>
      </c>
      <c r="B21">
        <v>101</v>
      </c>
      <c r="C21">
        <v>80</v>
      </c>
      <c r="D21" s="13"/>
    </row>
    <row r="22" spans="1:4" x14ac:dyDescent="0.25">
      <c r="A22">
        <v>65</v>
      </c>
      <c r="B22">
        <v>101</v>
      </c>
      <c r="C22">
        <v>81</v>
      </c>
      <c r="D22" s="13"/>
    </row>
    <row r="23" spans="1:4" x14ac:dyDescent="0.25">
      <c r="A23">
        <v>65</v>
      </c>
      <c r="B23">
        <v>101</v>
      </c>
      <c r="C23">
        <v>80</v>
      </c>
      <c r="D23" s="13"/>
    </row>
    <row r="24" spans="1:4" x14ac:dyDescent="0.25">
      <c r="A24">
        <v>65</v>
      </c>
      <c r="B24">
        <v>101</v>
      </c>
      <c r="C24">
        <v>83</v>
      </c>
      <c r="D24" s="13"/>
    </row>
    <row r="25" spans="1:4" x14ac:dyDescent="0.25">
      <c r="A25">
        <v>65</v>
      </c>
      <c r="B25">
        <v>101</v>
      </c>
      <c r="C25">
        <v>81</v>
      </c>
      <c r="D25" s="13"/>
    </row>
    <row r="26" spans="1:4" x14ac:dyDescent="0.25">
      <c r="A26">
        <v>65</v>
      </c>
      <c r="B26">
        <v>101</v>
      </c>
      <c r="C26">
        <v>81</v>
      </c>
      <c r="D26" s="13"/>
    </row>
    <row r="27" spans="1:4" x14ac:dyDescent="0.25">
      <c r="A27">
        <v>76</v>
      </c>
      <c r="B27">
        <v>111</v>
      </c>
      <c r="C27">
        <v>81</v>
      </c>
      <c r="D27" s="13"/>
    </row>
    <row r="28" spans="1:4" x14ac:dyDescent="0.25">
      <c r="A28">
        <v>65</v>
      </c>
      <c r="B28">
        <v>101</v>
      </c>
      <c r="C28">
        <v>81</v>
      </c>
      <c r="D28" s="13"/>
    </row>
    <row r="29" spans="1:4" x14ac:dyDescent="0.25">
      <c r="A29">
        <v>65</v>
      </c>
      <c r="B29">
        <v>101</v>
      </c>
      <c r="C29">
        <v>80</v>
      </c>
      <c r="D29" s="13"/>
    </row>
    <row r="30" spans="1:4" x14ac:dyDescent="0.25">
      <c r="A30">
        <v>65</v>
      </c>
      <c r="B30">
        <v>100</v>
      </c>
      <c r="C30">
        <v>81</v>
      </c>
      <c r="D30" s="13"/>
    </row>
    <row r="31" spans="1:4" x14ac:dyDescent="0.25">
      <c r="A31">
        <v>65</v>
      </c>
      <c r="B31">
        <v>101</v>
      </c>
      <c r="C31">
        <v>80</v>
      </c>
      <c r="D31" s="13"/>
    </row>
    <row r="32" spans="1:4" x14ac:dyDescent="0.25">
      <c r="A32">
        <v>65</v>
      </c>
      <c r="B32">
        <v>101</v>
      </c>
      <c r="C32">
        <v>80</v>
      </c>
      <c r="D32" s="13"/>
    </row>
    <row r="33" spans="1:4" x14ac:dyDescent="0.25">
      <c r="A33">
        <v>65</v>
      </c>
      <c r="B33">
        <v>109</v>
      </c>
      <c r="C33">
        <v>87</v>
      </c>
      <c r="D33" s="13"/>
    </row>
    <row r="34" spans="1:4" x14ac:dyDescent="0.25">
      <c r="A34">
        <v>65</v>
      </c>
      <c r="B34">
        <v>101</v>
      </c>
      <c r="C34">
        <v>80</v>
      </c>
      <c r="D34" s="13"/>
    </row>
    <row r="35" spans="1:4" x14ac:dyDescent="0.25">
      <c r="A35">
        <v>72</v>
      </c>
      <c r="B35">
        <v>114</v>
      </c>
      <c r="C35">
        <v>81</v>
      </c>
      <c r="D35" s="13"/>
    </row>
    <row r="36" spans="1:4" x14ac:dyDescent="0.25">
      <c r="A36">
        <v>65</v>
      </c>
      <c r="B36">
        <v>100</v>
      </c>
      <c r="C36">
        <v>81</v>
      </c>
      <c r="D36" s="13"/>
    </row>
    <row r="37" spans="1:4" x14ac:dyDescent="0.25">
      <c r="A37">
        <v>65</v>
      </c>
      <c r="B37">
        <v>100</v>
      </c>
      <c r="C37">
        <v>80</v>
      </c>
      <c r="D37" s="13"/>
    </row>
    <row r="38" spans="1:4" x14ac:dyDescent="0.25">
      <c r="A38">
        <v>65</v>
      </c>
      <c r="B38">
        <v>101</v>
      </c>
      <c r="C38">
        <v>80</v>
      </c>
      <c r="D38" s="13"/>
    </row>
    <row r="39" spans="1:4" x14ac:dyDescent="0.25">
      <c r="A39">
        <v>77</v>
      </c>
      <c r="B39">
        <v>101</v>
      </c>
      <c r="C39">
        <v>80</v>
      </c>
      <c r="D39" s="13"/>
    </row>
    <row r="40" spans="1:4" x14ac:dyDescent="0.25">
      <c r="A40">
        <v>65</v>
      </c>
      <c r="B40">
        <v>101</v>
      </c>
      <c r="C40">
        <v>80</v>
      </c>
      <c r="D40" s="13"/>
    </row>
    <row r="41" spans="1:4" x14ac:dyDescent="0.25">
      <c r="A41">
        <v>65</v>
      </c>
      <c r="B41">
        <v>100</v>
      </c>
      <c r="C41">
        <v>80</v>
      </c>
      <c r="D41" s="13"/>
    </row>
    <row r="42" spans="1:4" x14ac:dyDescent="0.25">
      <c r="A42">
        <v>67</v>
      </c>
      <c r="B42">
        <v>100</v>
      </c>
      <c r="C42">
        <v>80</v>
      </c>
      <c r="D42" s="13"/>
    </row>
    <row r="43" spans="1:4" x14ac:dyDescent="0.25">
      <c r="A43">
        <v>71</v>
      </c>
      <c r="B43">
        <v>116</v>
      </c>
      <c r="C43">
        <v>80</v>
      </c>
      <c r="D43" s="13"/>
    </row>
    <row r="44" spans="1:4" x14ac:dyDescent="0.25">
      <c r="A44">
        <v>65</v>
      </c>
      <c r="B44">
        <v>106</v>
      </c>
      <c r="C44">
        <v>84</v>
      </c>
      <c r="D44" s="13"/>
    </row>
    <row r="45" spans="1:4" x14ac:dyDescent="0.25">
      <c r="A45">
        <v>68</v>
      </c>
      <c r="B45">
        <v>117</v>
      </c>
      <c r="C45">
        <v>91</v>
      </c>
      <c r="D45" s="13"/>
    </row>
    <row r="46" spans="1:4" x14ac:dyDescent="0.25">
      <c r="A46">
        <v>77</v>
      </c>
      <c r="B46">
        <v>135</v>
      </c>
      <c r="C46">
        <v>80</v>
      </c>
      <c r="D46" s="13"/>
    </row>
    <row r="47" spans="1:4" x14ac:dyDescent="0.25">
      <c r="A47">
        <v>65</v>
      </c>
      <c r="B47">
        <v>101</v>
      </c>
      <c r="C47">
        <v>80</v>
      </c>
      <c r="D47" s="13"/>
    </row>
    <row r="48" spans="1:4" x14ac:dyDescent="0.25">
      <c r="A48">
        <v>65</v>
      </c>
      <c r="B48">
        <v>101</v>
      </c>
      <c r="C48">
        <v>81</v>
      </c>
      <c r="D48" s="13"/>
    </row>
    <row r="49" spans="1:4" x14ac:dyDescent="0.25">
      <c r="A49">
        <v>65</v>
      </c>
      <c r="B49">
        <v>100</v>
      </c>
      <c r="C49">
        <v>81</v>
      </c>
      <c r="D49" s="13"/>
    </row>
    <row r="50" spans="1:4" x14ac:dyDescent="0.25">
      <c r="A50">
        <v>65</v>
      </c>
      <c r="B50">
        <v>108</v>
      </c>
      <c r="C50">
        <v>84</v>
      </c>
      <c r="D50" s="13"/>
    </row>
    <row r="51" spans="1:4" x14ac:dyDescent="0.25">
      <c r="A51">
        <v>64</v>
      </c>
      <c r="B51">
        <v>100</v>
      </c>
      <c r="C51">
        <v>80</v>
      </c>
      <c r="D51" s="13"/>
    </row>
    <row r="52" spans="1:4" x14ac:dyDescent="0.25">
      <c r="A52">
        <v>64</v>
      </c>
      <c r="B52">
        <v>101</v>
      </c>
      <c r="C52">
        <v>81</v>
      </c>
      <c r="D52" s="13"/>
    </row>
    <row r="53" spans="1:4" x14ac:dyDescent="0.25">
      <c r="A53">
        <v>64</v>
      </c>
      <c r="B53">
        <v>100</v>
      </c>
      <c r="C53">
        <v>81</v>
      </c>
      <c r="D53" s="13"/>
    </row>
    <row r="54" spans="1:4" x14ac:dyDescent="0.25">
      <c r="A54">
        <v>65</v>
      </c>
      <c r="B54">
        <v>100</v>
      </c>
      <c r="C54">
        <v>80</v>
      </c>
      <c r="D54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11C0-8BE9-4CE3-8E41-FE1ABFF9CE9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66</v>
      </c>
      <c r="B2" s="4">
        <f>MEDIAN(B5:B54)</f>
        <v>104</v>
      </c>
      <c r="C2" s="5">
        <f>MEDIAN(C5:C54)</f>
        <v>83</v>
      </c>
      <c r="D2" s="1" t="s">
        <v>0</v>
      </c>
    </row>
    <row r="3" spans="1:4" ht="15.75" thickBot="1" x14ac:dyDescent="0.3">
      <c r="A3" s="6">
        <f>VAR(A5:A54)</f>
        <v>28.051020408163271</v>
      </c>
      <c r="B3" s="7">
        <f>VAR(B5:B54)</f>
        <v>132.61224489795919</v>
      </c>
      <c r="C3" s="8">
        <f>VAR(C5:C54)</f>
        <v>314.51591836734752</v>
      </c>
      <c r="D3" s="9" t="s">
        <v>1</v>
      </c>
    </row>
    <row r="4" spans="1:4" ht="15.75" thickBot="1" x14ac:dyDescent="0.3">
      <c r="A4" s="10">
        <f>STDEV(A5:A54)</f>
        <v>5.2963214034047512</v>
      </c>
      <c r="B4" s="11">
        <f>STDEV(B5:B54)</f>
        <v>11.515739007895203</v>
      </c>
      <c r="C4" s="12">
        <f>STDEV(C5:C54)</f>
        <v>17.734596650822017</v>
      </c>
      <c r="D4" s="1" t="s">
        <v>2</v>
      </c>
    </row>
    <row r="5" spans="1:4" x14ac:dyDescent="0.25">
      <c r="A5">
        <v>74</v>
      </c>
      <c r="B5">
        <v>128</v>
      </c>
      <c r="C5">
        <v>92</v>
      </c>
      <c r="D5" s="13"/>
    </row>
    <row r="6" spans="1:4" x14ac:dyDescent="0.25">
      <c r="A6">
        <v>70</v>
      </c>
      <c r="B6">
        <v>107</v>
      </c>
      <c r="C6">
        <v>88</v>
      </c>
      <c r="D6" s="13"/>
    </row>
    <row r="7" spans="1:4" x14ac:dyDescent="0.25">
      <c r="A7">
        <v>68</v>
      </c>
      <c r="B7">
        <v>105</v>
      </c>
      <c r="C7">
        <v>91</v>
      </c>
      <c r="D7" s="13"/>
    </row>
    <row r="8" spans="1:4" x14ac:dyDescent="0.25">
      <c r="A8">
        <v>67</v>
      </c>
      <c r="B8">
        <v>104</v>
      </c>
      <c r="C8">
        <v>84</v>
      </c>
      <c r="D8" s="13"/>
    </row>
    <row r="9" spans="1:4" x14ac:dyDescent="0.25">
      <c r="A9">
        <v>66</v>
      </c>
      <c r="B9">
        <v>105</v>
      </c>
      <c r="C9">
        <v>84</v>
      </c>
      <c r="D9" s="13"/>
    </row>
    <row r="10" spans="1:4" x14ac:dyDescent="0.25">
      <c r="A10">
        <v>67</v>
      </c>
      <c r="B10">
        <v>104</v>
      </c>
      <c r="C10">
        <v>83</v>
      </c>
      <c r="D10" s="13"/>
    </row>
    <row r="11" spans="1:4" x14ac:dyDescent="0.25">
      <c r="A11">
        <v>66</v>
      </c>
      <c r="B11">
        <v>104</v>
      </c>
      <c r="C11">
        <v>83</v>
      </c>
      <c r="D11" s="13"/>
    </row>
    <row r="12" spans="1:4" x14ac:dyDescent="0.25">
      <c r="A12">
        <v>72</v>
      </c>
      <c r="B12">
        <v>118</v>
      </c>
      <c r="C12">
        <v>84</v>
      </c>
      <c r="D12" s="13"/>
    </row>
    <row r="13" spans="1:4" x14ac:dyDescent="0.25">
      <c r="A13">
        <v>66</v>
      </c>
      <c r="B13">
        <v>104</v>
      </c>
      <c r="C13">
        <v>83</v>
      </c>
      <c r="D13" s="13"/>
    </row>
    <row r="14" spans="1:4" x14ac:dyDescent="0.25">
      <c r="A14">
        <v>66</v>
      </c>
      <c r="B14">
        <v>103</v>
      </c>
      <c r="C14">
        <v>83</v>
      </c>
      <c r="D14" s="13"/>
    </row>
    <row r="15" spans="1:4" x14ac:dyDescent="0.25">
      <c r="A15">
        <v>66</v>
      </c>
      <c r="B15">
        <v>103</v>
      </c>
      <c r="C15">
        <v>83</v>
      </c>
      <c r="D15" s="13"/>
    </row>
    <row r="16" spans="1:4" x14ac:dyDescent="0.25">
      <c r="A16">
        <v>66</v>
      </c>
      <c r="B16">
        <v>104</v>
      </c>
      <c r="C16">
        <v>82</v>
      </c>
      <c r="D16" s="13"/>
    </row>
    <row r="17" spans="1:4" x14ac:dyDescent="0.25">
      <c r="A17">
        <v>66</v>
      </c>
      <c r="B17">
        <v>104</v>
      </c>
      <c r="C17">
        <v>83</v>
      </c>
      <c r="D17" s="13"/>
    </row>
    <row r="18" spans="1:4" x14ac:dyDescent="0.25">
      <c r="A18">
        <v>66</v>
      </c>
      <c r="B18">
        <v>105</v>
      </c>
      <c r="C18">
        <v>82</v>
      </c>
      <c r="D18" s="13"/>
    </row>
    <row r="19" spans="1:4" x14ac:dyDescent="0.25">
      <c r="A19">
        <v>66</v>
      </c>
      <c r="B19">
        <v>114</v>
      </c>
      <c r="C19">
        <v>96</v>
      </c>
      <c r="D19" s="13"/>
    </row>
    <row r="20" spans="1:4" x14ac:dyDescent="0.25">
      <c r="A20">
        <v>66</v>
      </c>
      <c r="B20">
        <v>104</v>
      </c>
      <c r="C20">
        <v>83</v>
      </c>
      <c r="D20" s="13"/>
    </row>
    <row r="21" spans="1:4" x14ac:dyDescent="0.25">
      <c r="A21">
        <v>66</v>
      </c>
      <c r="B21">
        <v>104</v>
      </c>
      <c r="C21">
        <v>82</v>
      </c>
      <c r="D21" s="13"/>
    </row>
    <row r="22" spans="1:4" x14ac:dyDescent="0.25">
      <c r="A22">
        <v>66</v>
      </c>
      <c r="B22">
        <v>104</v>
      </c>
      <c r="C22">
        <v>82</v>
      </c>
      <c r="D22" s="13"/>
    </row>
    <row r="23" spans="1:4" x14ac:dyDescent="0.25">
      <c r="A23">
        <v>66</v>
      </c>
      <c r="B23">
        <v>104</v>
      </c>
      <c r="C23">
        <v>82</v>
      </c>
      <c r="D23" s="13"/>
    </row>
    <row r="24" spans="1:4" x14ac:dyDescent="0.25">
      <c r="A24">
        <v>66</v>
      </c>
      <c r="B24">
        <v>103</v>
      </c>
      <c r="C24">
        <v>82</v>
      </c>
      <c r="D24" s="13"/>
    </row>
    <row r="25" spans="1:4" x14ac:dyDescent="0.25">
      <c r="A25">
        <v>65</v>
      </c>
      <c r="B25">
        <v>106</v>
      </c>
      <c r="C25">
        <v>82</v>
      </c>
      <c r="D25" s="13"/>
    </row>
    <row r="26" spans="1:4" x14ac:dyDescent="0.25">
      <c r="A26">
        <v>66</v>
      </c>
      <c r="B26">
        <v>103</v>
      </c>
      <c r="C26">
        <v>83</v>
      </c>
      <c r="D26" s="13"/>
    </row>
    <row r="27" spans="1:4" x14ac:dyDescent="0.25">
      <c r="A27">
        <v>66</v>
      </c>
      <c r="B27">
        <v>123</v>
      </c>
      <c r="C27">
        <v>84</v>
      </c>
      <c r="D27" s="13"/>
    </row>
    <row r="28" spans="1:4" x14ac:dyDescent="0.25">
      <c r="A28">
        <v>66</v>
      </c>
      <c r="B28">
        <v>103</v>
      </c>
      <c r="C28">
        <v>85</v>
      </c>
      <c r="D28" s="13"/>
    </row>
    <row r="29" spans="1:4" x14ac:dyDescent="0.25">
      <c r="A29">
        <v>66</v>
      </c>
      <c r="B29">
        <v>103</v>
      </c>
      <c r="C29">
        <v>83</v>
      </c>
      <c r="D29" s="13"/>
    </row>
    <row r="30" spans="1:4" x14ac:dyDescent="0.25">
      <c r="A30">
        <v>67</v>
      </c>
      <c r="B30">
        <v>103</v>
      </c>
      <c r="C30">
        <v>82</v>
      </c>
      <c r="D30" s="13"/>
    </row>
    <row r="31" spans="1:4" x14ac:dyDescent="0.25">
      <c r="A31">
        <v>66</v>
      </c>
      <c r="B31">
        <v>101</v>
      </c>
      <c r="C31">
        <v>83</v>
      </c>
      <c r="D31" s="13"/>
    </row>
    <row r="32" spans="1:4" x14ac:dyDescent="0.25">
      <c r="A32">
        <v>66</v>
      </c>
      <c r="B32">
        <v>101</v>
      </c>
      <c r="C32">
        <v>90</v>
      </c>
      <c r="D32" s="13"/>
    </row>
    <row r="33" spans="1:4" x14ac:dyDescent="0.25">
      <c r="A33">
        <v>71</v>
      </c>
      <c r="B33">
        <v>109</v>
      </c>
      <c r="C33">
        <v>82</v>
      </c>
      <c r="D33" s="13"/>
    </row>
    <row r="34" spans="1:4" x14ac:dyDescent="0.25">
      <c r="A34">
        <v>83</v>
      </c>
      <c r="B34">
        <v>102</v>
      </c>
      <c r="C34">
        <v>82</v>
      </c>
      <c r="D34" s="13"/>
    </row>
    <row r="35" spans="1:4" x14ac:dyDescent="0.25">
      <c r="A35">
        <v>66</v>
      </c>
      <c r="B35">
        <v>103</v>
      </c>
      <c r="C35">
        <v>82</v>
      </c>
      <c r="D35" s="13"/>
    </row>
    <row r="36" spans="1:4" x14ac:dyDescent="0.25">
      <c r="A36">
        <v>66</v>
      </c>
      <c r="B36">
        <v>102</v>
      </c>
      <c r="C36">
        <v>82</v>
      </c>
      <c r="D36" s="13"/>
    </row>
    <row r="37" spans="1:4" x14ac:dyDescent="0.25">
      <c r="A37">
        <v>65</v>
      </c>
      <c r="B37">
        <v>103</v>
      </c>
      <c r="C37">
        <v>82</v>
      </c>
      <c r="D37" s="13"/>
    </row>
    <row r="38" spans="1:4" x14ac:dyDescent="0.25">
      <c r="A38">
        <v>65</v>
      </c>
      <c r="B38">
        <v>103</v>
      </c>
      <c r="C38">
        <v>82</v>
      </c>
      <c r="D38" s="13"/>
    </row>
    <row r="39" spans="1:4" x14ac:dyDescent="0.25">
      <c r="A39">
        <v>65</v>
      </c>
      <c r="B39">
        <v>102</v>
      </c>
      <c r="C39">
        <v>82</v>
      </c>
      <c r="D39" s="13"/>
    </row>
    <row r="40" spans="1:4" x14ac:dyDescent="0.25">
      <c r="A40">
        <v>65</v>
      </c>
      <c r="B40">
        <v>102</v>
      </c>
      <c r="C40">
        <v>83</v>
      </c>
      <c r="D40" s="13"/>
    </row>
    <row r="41" spans="1:4" x14ac:dyDescent="0.25">
      <c r="A41">
        <v>65</v>
      </c>
      <c r="B41">
        <v>123</v>
      </c>
      <c r="C41">
        <v>201</v>
      </c>
      <c r="D41" s="13"/>
    </row>
    <row r="42" spans="1:4" x14ac:dyDescent="0.25">
      <c r="A42">
        <v>84</v>
      </c>
      <c r="B42">
        <v>147</v>
      </c>
      <c r="C42">
        <v>121</v>
      </c>
      <c r="D42" s="13"/>
    </row>
    <row r="43" spans="1:4" x14ac:dyDescent="0.25">
      <c r="A43">
        <v>76</v>
      </c>
      <c r="B43">
        <v>125</v>
      </c>
      <c r="C43">
        <v>97</v>
      </c>
      <c r="D43" s="13"/>
    </row>
    <row r="44" spans="1:4" x14ac:dyDescent="0.25">
      <c r="A44">
        <v>73</v>
      </c>
      <c r="B44">
        <v>121</v>
      </c>
      <c r="C44">
        <v>101</v>
      </c>
      <c r="D44" s="13"/>
    </row>
    <row r="45" spans="1:4" x14ac:dyDescent="0.25">
      <c r="A45">
        <v>76</v>
      </c>
      <c r="B45">
        <v>125</v>
      </c>
      <c r="C45">
        <v>93</v>
      </c>
      <c r="D45" s="13"/>
    </row>
    <row r="46" spans="1:4" x14ac:dyDescent="0.25">
      <c r="A46">
        <v>74</v>
      </c>
      <c r="B46">
        <v>115</v>
      </c>
      <c r="C46">
        <v>95</v>
      </c>
      <c r="D46" s="13"/>
    </row>
    <row r="47" spans="1:4" x14ac:dyDescent="0.25">
      <c r="A47">
        <v>70</v>
      </c>
      <c r="B47">
        <v>108</v>
      </c>
      <c r="C47">
        <v>88</v>
      </c>
      <c r="D47" s="13"/>
    </row>
    <row r="48" spans="1:4" x14ac:dyDescent="0.25">
      <c r="A48">
        <v>68</v>
      </c>
      <c r="B48">
        <v>105</v>
      </c>
      <c r="C48">
        <v>85</v>
      </c>
      <c r="D48" s="13"/>
    </row>
    <row r="49" spans="1:4" x14ac:dyDescent="0.25">
      <c r="A49">
        <v>68</v>
      </c>
      <c r="B49">
        <v>106</v>
      </c>
      <c r="C49">
        <v>84</v>
      </c>
      <c r="D49" s="13"/>
    </row>
    <row r="50" spans="1:4" x14ac:dyDescent="0.25">
      <c r="A50">
        <v>67</v>
      </c>
      <c r="B50">
        <v>104</v>
      </c>
      <c r="C50">
        <v>84</v>
      </c>
      <c r="D50" s="13"/>
    </row>
    <row r="51" spans="1:4" x14ac:dyDescent="0.25">
      <c r="A51">
        <v>68</v>
      </c>
      <c r="B51">
        <v>104</v>
      </c>
      <c r="C51">
        <v>84</v>
      </c>
      <c r="D51" s="13"/>
    </row>
    <row r="52" spans="1:4" x14ac:dyDescent="0.25">
      <c r="A52">
        <v>75</v>
      </c>
      <c r="B52">
        <v>145</v>
      </c>
      <c r="C52">
        <v>98</v>
      </c>
      <c r="D52" s="13"/>
    </row>
    <row r="53" spans="1:4" x14ac:dyDescent="0.25">
      <c r="A53">
        <v>77</v>
      </c>
      <c r="B53">
        <v>121</v>
      </c>
      <c r="C53">
        <v>97</v>
      </c>
      <c r="D53" s="13"/>
    </row>
    <row r="54" spans="1:4" x14ac:dyDescent="0.25">
      <c r="A54">
        <v>88</v>
      </c>
      <c r="B54">
        <v>141</v>
      </c>
      <c r="C54">
        <v>95</v>
      </c>
      <c r="D54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AF75-8F0B-4527-88FF-0A525F387B2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70</v>
      </c>
      <c r="B2" s="4">
        <f>MEDIAN(B5:B54)</f>
        <v>105</v>
      </c>
      <c r="C2" s="5">
        <f>MEDIAN(C5:C54)</f>
        <v>85</v>
      </c>
      <c r="D2" s="1" t="s">
        <v>0</v>
      </c>
    </row>
    <row r="3" spans="1:4" ht="15.75" thickBot="1" x14ac:dyDescent="0.3">
      <c r="A3" s="6">
        <f>VAR(A5:A54)</f>
        <v>5.8893877551020415</v>
      </c>
      <c r="B3" s="7">
        <f>VAR(B5:B54)</f>
        <v>23.791428571428561</v>
      </c>
      <c r="C3" s="8">
        <f>VAR(C5:C54)</f>
        <v>17.438775510204088</v>
      </c>
      <c r="D3" s="9" t="s">
        <v>1</v>
      </c>
    </row>
    <row r="4" spans="1:4" ht="15.75" thickBot="1" x14ac:dyDescent="0.3">
      <c r="A4" s="10">
        <f>STDEV(A5:A54)</f>
        <v>2.4268060810666436</v>
      </c>
      <c r="B4" s="11">
        <f>STDEV(B5:B54)</f>
        <v>4.8776458021701989</v>
      </c>
      <c r="C4" s="12">
        <f>STDEV(C5:C54)</f>
        <v>4.1759759949267057</v>
      </c>
      <c r="D4" s="1" t="s">
        <v>2</v>
      </c>
    </row>
    <row r="5" spans="1:4" x14ac:dyDescent="0.25">
      <c r="A5">
        <v>76</v>
      </c>
      <c r="B5">
        <v>115</v>
      </c>
      <c r="C5">
        <v>95</v>
      </c>
      <c r="D5" s="13"/>
    </row>
    <row r="6" spans="1:4" x14ac:dyDescent="0.25">
      <c r="A6">
        <v>72</v>
      </c>
      <c r="B6">
        <v>110</v>
      </c>
      <c r="C6">
        <v>90</v>
      </c>
      <c r="D6" s="13"/>
    </row>
    <row r="7" spans="1:4" x14ac:dyDescent="0.25">
      <c r="A7">
        <v>71</v>
      </c>
      <c r="B7">
        <v>108</v>
      </c>
      <c r="C7">
        <v>88</v>
      </c>
      <c r="D7" s="13"/>
    </row>
    <row r="8" spans="1:4" x14ac:dyDescent="0.25">
      <c r="A8">
        <v>71</v>
      </c>
      <c r="B8">
        <v>107</v>
      </c>
      <c r="C8">
        <v>87</v>
      </c>
      <c r="D8" s="13"/>
    </row>
    <row r="9" spans="1:4" x14ac:dyDescent="0.25">
      <c r="A9">
        <v>71</v>
      </c>
      <c r="B9">
        <v>106</v>
      </c>
      <c r="C9">
        <v>89</v>
      </c>
      <c r="D9" s="13"/>
    </row>
    <row r="10" spans="1:4" x14ac:dyDescent="0.25">
      <c r="A10">
        <v>70</v>
      </c>
      <c r="B10">
        <v>111</v>
      </c>
      <c r="C10">
        <v>101</v>
      </c>
      <c r="D10" s="13"/>
    </row>
    <row r="11" spans="1:4" x14ac:dyDescent="0.25">
      <c r="A11">
        <v>70</v>
      </c>
      <c r="B11">
        <v>105</v>
      </c>
      <c r="C11">
        <v>86</v>
      </c>
      <c r="D11" s="13"/>
    </row>
    <row r="12" spans="1:4" x14ac:dyDescent="0.25">
      <c r="A12">
        <v>70</v>
      </c>
      <c r="B12">
        <v>106</v>
      </c>
      <c r="C12">
        <v>86</v>
      </c>
      <c r="D12" s="13"/>
    </row>
    <row r="13" spans="1:4" x14ac:dyDescent="0.25">
      <c r="A13">
        <v>70</v>
      </c>
      <c r="B13">
        <v>105</v>
      </c>
      <c r="C13">
        <v>86</v>
      </c>
      <c r="D13" s="13"/>
    </row>
    <row r="14" spans="1:4" x14ac:dyDescent="0.25">
      <c r="A14">
        <v>70</v>
      </c>
      <c r="B14">
        <v>105</v>
      </c>
      <c r="C14">
        <v>86</v>
      </c>
      <c r="D14" s="13"/>
    </row>
    <row r="15" spans="1:4" x14ac:dyDescent="0.25">
      <c r="A15">
        <v>69</v>
      </c>
      <c r="B15">
        <v>105</v>
      </c>
      <c r="C15">
        <v>85</v>
      </c>
      <c r="D15" s="13"/>
    </row>
    <row r="16" spans="1:4" x14ac:dyDescent="0.25">
      <c r="A16">
        <v>69</v>
      </c>
      <c r="B16">
        <v>105</v>
      </c>
      <c r="C16">
        <v>85</v>
      </c>
      <c r="D16" s="13"/>
    </row>
    <row r="17" spans="1:4" x14ac:dyDescent="0.25">
      <c r="A17">
        <v>79</v>
      </c>
      <c r="B17">
        <v>113</v>
      </c>
      <c r="C17">
        <v>85</v>
      </c>
      <c r="D17" s="13"/>
    </row>
    <row r="18" spans="1:4" x14ac:dyDescent="0.25">
      <c r="A18">
        <v>70</v>
      </c>
      <c r="B18">
        <v>105</v>
      </c>
      <c r="C18">
        <v>86</v>
      </c>
      <c r="D18" s="13"/>
    </row>
    <row r="19" spans="1:4" x14ac:dyDescent="0.25">
      <c r="A19">
        <v>70</v>
      </c>
      <c r="B19">
        <v>106</v>
      </c>
      <c r="C19">
        <v>85</v>
      </c>
      <c r="D19" s="13"/>
    </row>
    <row r="20" spans="1:4" x14ac:dyDescent="0.25">
      <c r="A20">
        <v>70</v>
      </c>
      <c r="B20">
        <v>106</v>
      </c>
      <c r="C20">
        <v>85</v>
      </c>
      <c r="D20" s="13"/>
    </row>
    <row r="21" spans="1:4" x14ac:dyDescent="0.25">
      <c r="A21">
        <v>70</v>
      </c>
      <c r="B21">
        <v>106</v>
      </c>
      <c r="C21">
        <v>85</v>
      </c>
      <c r="D21" s="13"/>
    </row>
    <row r="22" spans="1:4" x14ac:dyDescent="0.25">
      <c r="A22">
        <v>70</v>
      </c>
      <c r="B22">
        <v>105</v>
      </c>
      <c r="C22">
        <v>85</v>
      </c>
      <c r="D22" s="13"/>
    </row>
    <row r="23" spans="1:4" x14ac:dyDescent="0.25">
      <c r="A23">
        <v>70</v>
      </c>
      <c r="B23">
        <v>105</v>
      </c>
      <c r="C23">
        <v>104</v>
      </c>
      <c r="D23" s="13"/>
    </row>
    <row r="24" spans="1:4" x14ac:dyDescent="0.25">
      <c r="A24">
        <v>73</v>
      </c>
      <c r="B24">
        <v>111</v>
      </c>
      <c r="C24">
        <v>85</v>
      </c>
      <c r="D24" s="13"/>
    </row>
    <row r="25" spans="1:4" x14ac:dyDescent="0.25">
      <c r="A25">
        <v>70</v>
      </c>
      <c r="B25">
        <v>109</v>
      </c>
      <c r="C25">
        <v>85</v>
      </c>
      <c r="D25" s="13"/>
    </row>
    <row r="26" spans="1:4" x14ac:dyDescent="0.25">
      <c r="A26">
        <v>70</v>
      </c>
      <c r="B26">
        <v>105</v>
      </c>
      <c r="C26">
        <v>85</v>
      </c>
      <c r="D26" s="13"/>
    </row>
    <row r="27" spans="1:4" x14ac:dyDescent="0.25">
      <c r="A27">
        <v>70</v>
      </c>
      <c r="B27">
        <v>105</v>
      </c>
      <c r="C27">
        <v>86</v>
      </c>
      <c r="D27" s="13"/>
    </row>
    <row r="28" spans="1:4" x14ac:dyDescent="0.25">
      <c r="A28">
        <v>70</v>
      </c>
      <c r="B28">
        <v>105</v>
      </c>
      <c r="C28">
        <v>85</v>
      </c>
      <c r="D28" s="13"/>
    </row>
    <row r="29" spans="1:4" x14ac:dyDescent="0.25">
      <c r="A29">
        <v>70</v>
      </c>
      <c r="B29">
        <v>105</v>
      </c>
      <c r="C29">
        <v>94</v>
      </c>
      <c r="D29" s="13"/>
    </row>
    <row r="30" spans="1:4" x14ac:dyDescent="0.25">
      <c r="A30">
        <v>70</v>
      </c>
      <c r="B30">
        <v>105</v>
      </c>
      <c r="C30">
        <v>86</v>
      </c>
      <c r="D30" s="13"/>
    </row>
    <row r="31" spans="1:4" x14ac:dyDescent="0.25">
      <c r="A31">
        <v>70</v>
      </c>
      <c r="B31">
        <v>106</v>
      </c>
      <c r="C31">
        <v>85</v>
      </c>
      <c r="D31" s="13"/>
    </row>
    <row r="32" spans="1:4" x14ac:dyDescent="0.25">
      <c r="A32">
        <v>69</v>
      </c>
      <c r="B32">
        <v>105</v>
      </c>
      <c r="C32">
        <v>85</v>
      </c>
      <c r="D32" s="13"/>
    </row>
    <row r="33" spans="1:4" x14ac:dyDescent="0.25">
      <c r="A33">
        <v>70</v>
      </c>
      <c r="B33">
        <v>105</v>
      </c>
      <c r="C33">
        <v>85</v>
      </c>
      <c r="D33" s="13"/>
    </row>
    <row r="34" spans="1:4" x14ac:dyDescent="0.25">
      <c r="A34">
        <v>70</v>
      </c>
      <c r="B34">
        <v>105</v>
      </c>
      <c r="C34">
        <v>85</v>
      </c>
      <c r="D34" s="13"/>
    </row>
    <row r="35" spans="1:4" x14ac:dyDescent="0.25">
      <c r="A35">
        <v>69</v>
      </c>
      <c r="B35">
        <v>105</v>
      </c>
      <c r="C35">
        <v>85</v>
      </c>
      <c r="D35" s="13"/>
    </row>
    <row r="36" spans="1:4" x14ac:dyDescent="0.25">
      <c r="A36">
        <v>80</v>
      </c>
      <c r="B36">
        <v>117</v>
      </c>
      <c r="C36">
        <v>85</v>
      </c>
      <c r="D36" s="13"/>
    </row>
    <row r="37" spans="1:4" x14ac:dyDescent="0.25">
      <c r="A37">
        <v>70</v>
      </c>
      <c r="B37">
        <v>105</v>
      </c>
      <c r="C37">
        <v>85</v>
      </c>
      <c r="D37" s="13"/>
    </row>
    <row r="38" spans="1:4" x14ac:dyDescent="0.25">
      <c r="A38">
        <v>70</v>
      </c>
      <c r="B38">
        <v>105</v>
      </c>
      <c r="C38">
        <v>86</v>
      </c>
      <c r="D38" s="13"/>
    </row>
    <row r="39" spans="1:4" x14ac:dyDescent="0.25">
      <c r="A39">
        <v>70</v>
      </c>
      <c r="B39">
        <v>106</v>
      </c>
      <c r="C39">
        <v>85</v>
      </c>
      <c r="D39" s="13"/>
    </row>
    <row r="40" spans="1:4" x14ac:dyDescent="0.25">
      <c r="A40">
        <v>70</v>
      </c>
      <c r="B40">
        <v>105</v>
      </c>
      <c r="C40">
        <v>86</v>
      </c>
      <c r="D40" s="13"/>
    </row>
    <row r="41" spans="1:4" x14ac:dyDescent="0.25">
      <c r="A41">
        <v>70</v>
      </c>
      <c r="B41">
        <v>120</v>
      </c>
      <c r="C41">
        <v>86</v>
      </c>
      <c r="D41" s="13"/>
    </row>
    <row r="42" spans="1:4" x14ac:dyDescent="0.25">
      <c r="A42">
        <v>70</v>
      </c>
      <c r="B42">
        <v>115</v>
      </c>
      <c r="C42">
        <v>85</v>
      </c>
      <c r="D42" s="13"/>
    </row>
    <row r="43" spans="1:4" x14ac:dyDescent="0.25">
      <c r="A43">
        <v>70</v>
      </c>
      <c r="B43">
        <v>107</v>
      </c>
      <c r="C43">
        <v>85</v>
      </c>
      <c r="D43" s="13"/>
    </row>
    <row r="44" spans="1:4" x14ac:dyDescent="0.25">
      <c r="A44">
        <v>70</v>
      </c>
      <c r="B44">
        <v>105</v>
      </c>
      <c r="C44">
        <v>85</v>
      </c>
      <c r="D44" s="13"/>
    </row>
    <row r="45" spans="1:4" x14ac:dyDescent="0.25">
      <c r="A45">
        <v>70</v>
      </c>
      <c r="B45">
        <v>106</v>
      </c>
      <c r="C45">
        <v>85</v>
      </c>
      <c r="D45" s="13"/>
    </row>
    <row r="46" spans="1:4" x14ac:dyDescent="0.25">
      <c r="A46">
        <v>70</v>
      </c>
      <c r="B46">
        <v>105</v>
      </c>
      <c r="C46">
        <v>85</v>
      </c>
      <c r="D46" s="13"/>
    </row>
    <row r="47" spans="1:4" x14ac:dyDescent="0.25">
      <c r="A47">
        <v>79</v>
      </c>
      <c r="B47">
        <v>131</v>
      </c>
      <c r="C47">
        <v>98</v>
      </c>
      <c r="D47" s="13"/>
    </row>
    <row r="48" spans="1:4" x14ac:dyDescent="0.25">
      <c r="A48">
        <v>71</v>
      </c>
      <c r="B48">
        <v>106</v>
      </c>
      <c r="C48">
        <v>86</v>
      </c>
      <c r="D48" s="13"/>
    </row>
    <row r="49" spans="1:4" x14ac:dyDescent="0.25">
      <c r="A49">
        <v>70</v>
      </c>
      <c r="B49">
        <v>106</v>
      </c>
      <c r="C49">
        <v>86</v>
      </c>
      <c r="D49" s="13"/>
    </row>
    <row r="50" spans="1:4" x14ac:dyDescent="0.25">
      <c r="A50">
        <v>70</v>
      </c>
      <c r="B50">
        <v>105</v>
      </c>
      <c r="C50">
        <v>86</v>
      </c>
      <c r="D50" s="13"/>
    </row>
    <row r="51" spans="1:4" x14ac:dyDescent="0.25">
      <c r="A51">
        <v>70</v>
      </c>
      <c r="B51">
        <v>105</v>
      </c>
      <c r="C51">
        <v>86</v>
      </c>
      <c r="D51" s="13"/>
    </row>
    <row r="52" spans="1:4" x14ac:dyDescent="0.25">
      <c r="A52">
        <v>70</v>
      </c>
      <c r="B52">
        <v>105</v>
      </c>
      <c r="C52">
        <v>85</v>
      </c>
      <c r="D52" s="13"/>
    </row>
    <row r="53" spans="1:4" x14ac:dyDescent="0.25">
      <c r="A53">
        <v>70</v>
      </c>
      <c r="B53">
        <v>105</v>
      </c>
      <c r="C53">
        <v>85</v>
      </c>
      <c r="D53" s="13"/>
    </row>
    <row r="54" spans="1:4" x14ac:dyDescent="0.25">
      <c r="A54">
        <v>70</v>
      </c>
      <c r="B54">
        <v>105</v>
      </c>
      <c r="C54">
        <v>85</v>
      </c>
      <c r="D54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3C60-C02D-4A28-837E-3B3E8816DAA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82</v>
      </c>
      <c r="B2" s="4">
        <f>MEDIAN(B5:B54)</f>
        <v>137.5</v>
      </c>
      <c r="C2" s="5">
        <f>MEDIAN(C5:C54)</f>
        <v>109</v>
      </c>
      <c r="D2" s="1" t="s">
        <v>0</v>
      </c>
    </row>
    <row r="3" spans="1:4" ht="15.75" thickBot="1" x14ac:dyDescent="0.3">
      <c r="A3" s="6">
        <f>VAR(A5:A54)</f>
        <v>75.892244897958619</v>
      </c>
      <c r="B3" s="7">
        <f>VAR(B5:B54)</f>
        <v>333.96938775510205</v>
      </c>
      <c r="C3" s="8">
        <f>VAR(C5:C54)</f>
        <v>254.31877551020398</v>
      </c>
      <c r="D3" s="9" t="s">
        <v>1</v>
      </c>
    </row>
    <row r="4" spans="1:4" ht="15.75" thickBot="1" x14ac:dyDescent="0.3">
      <c r="A4" s="10">
        <f>STDEV(A5:A54)</f>
        <v>8.7116155159625031</v>
      </c>
      <c r="B4" s="11">
        <f>STDEV(B5:B54)</f>
        <v>18.274829349548028</v>
      </c>
      <c r="C4" s="12">
        <f>STDEV(C5:C54)</f>
        <v>15.947375191867907</v>
      </c>
      <c r="D4" s="1" t="s">
        <v>2</v>
      </c>
    </row>
    <row r="5" spans="1:4" x14ac:dyDescent="0.25">
      <c r="A5">
        <v>78</v>
      </c>
      <c r="B5">
        <v>115</v>
      </c>
      <c r="C5">
        <v>96</v>
      </c>
      <c r="D5" s="13"/>
    </row>
    <row r="6" spans="1:4" x14ac:dyDescent="0.25">
      <c r="A6">
        <v>74</v>
      </c>
      <c r="B6">
        <v>112</v>
      </c>
      <c r="C6">
        <v>97</v>
      </c>
      <c r="D6" s="13"/>
    </row>
    <row r="7" spans="1:4" x14ac:dyDescent="0.25">
      <c r="A7">
        <v>73</v>
      </c>
      <c r="B7">
        <v>110</v>
      </c>
      <c r="C7">
        <v>90</v>
      </c>
      <c r="D7" s="13"/>
    </row>
    <row r="8" spans="1:4" x14ac:dyDescent="0.25">
      <c r="A8">
        <v>82</v>
      </c>
      <c r="B8">
        <v>111</v>
      </c>
      <c r="C8">
        <v>89</v>
      </c>
      <c r="D8" s="13"/>
    </row>
    <row r="9" spans="1:4" x14ac:dyDescent="0.25">
      <c r="A9">
        <v>72</v>
      </c>
      <c r="B9">
        <v>111</v>
      </c>
      <c r="C9">
        <v>89</v>
      </c>
      <c r="D9" s="13"/>
    </row>
    <row r="10" spans="1:4" x14ac:dyDescent="0.25">
      <c r="A10">
        <v>72</v>
      </c>
      <c r="B10">
        <v>108</v>
      </c>
      <c r="C10">
        <v>89</v>
      </c>
      <c r="D10" s="13"/>
    </row>
    <row r="11" spans="1:4" x14ac:dyDescent="0.25">
      <c r="A11">
        <v>72</v>
      </c>
      <c r="B11">
        <v>108</v>
      </c>
      <c r="C11">
        <v>89</v>
      </c>
      <c r="D11" s="13"/>
    </row>
    <row r="12" spans="1:4" x14ac:dyDescent="0.25">
      <c r="A12">
        <v>71</v>
      </c>
      <c r="B12">
        <v>108</v>
      </c>
      <c r="C12">
        <v>88</v>
      </c>
      <c r="D12" s="13"/>
    </row>
    <row r="13" spans="1:4" x14ac:dyDescent="0.25">
      <c r="A13">
        <v>78</v>
      </c>
      <c r="B13">
        <v>157</v>
      </c>
      <c r="C13">
        <v>179</v>
      </c>
      <c r="D13" s="13"/>
    </row>
    <row r="14" spans="1:4" x14ac:dyDescent="0.25">
      <c r="A14">
        <v>98</v>
      </c>
      <c r="B14">
        <v>147</v>
      </c>
      <c r="C14">
        <v>115</v>
      </c>
      <c r="D14" s="13"/>
    </row>
    <row r="15" spans="1:4" x14ac:dyDescent="0.25">
      <c r="A15">
        <v>92</v>
      </c>
      <c r="B15">
        <v>141</v>
      </c>
      <c r="C15">
        <v>113</v>
      </c>
      <c r="D15" s="13"/>
    </row>
    <row r="16" spans="1:4" x14ac:dyDescent="0.25">
      <c r="A16">
        <v>90</v>
      </c>
      <c r="B16">
        <v>138</v>
      </c>
      <c r="C16">
        <v>105</v>
      </c>
      <c r="D16" s="13"/>
    </row>
    <row r="17" spans="1:4" x14ac:dyDescent="0.25">
      <c r="A17">
        <v>72</v>
      </c>
      <c r="B17">
        <v>109</v>
      </c>
      <c r="C17">
        <v>90</v>
      </c>
      <c r="D17" s="13"/>
    </row>
    <row r="18" spans="1:4" x14ac:dyDescent="0.25">
      <c r="A18">
        <v>73</v>
      </c>
      <c r="B18">
        <v>108</v>
      </c>
      <c r="C18">
        <v>89</v>
      </c>
      <c r="D18" s="13"/>
    </row>
    <row r="19" spans="1:4" x14ac:dyDescent="0.25">
      <c r="A19">
        <v>72</v>
      </c>
      <c r="B19">
        <v>108</v>
      </c>
      <c r="C19">
        <v>89</v>
      </c>
      <c r="D19" s="13"/>
    </row>
    <row r="20" spans="1:4" x14ac:dyDescent="0.25">
      <c r="A20">
        <v>72</v>
      </c>
      <c r="B20">
        <v>108</v>
      </c>
      <c r="C20">
        <v>89</v>
      </c>
      <c r="D20" s="13"/>
    </row>
    <row r="21" spans="1:4" x14ac:dyDescent="0.25">
      <c r="A21">
        <v>71</v>
      </c>
      <c r="B21">
        <v>129</v>
      </c>
      <c r="C21">
        <v>88</v>
      </c>
      <c r="D21" s="13"/>
    </row>
    <row r="22" spans="1:4" x14ac:dyDescent="0.25">
      <c r="A22">
        <v>72</v>
      </c>
      <c r="B22">
        <v>116</v>
      </c>
      <c r="C22">
        <v>88</v>
      </c>
      <c r="D22" s="13"/>
    </row>
    <row r="23" spans="1:4" x14ac:dyDescent="0.25">
      <c r="A23">
        <v>71</v>
      </c>
      <c r="B23">
        <v>107</v>
      </c>
      <c r="C23">
        <v>88</v>
      </c>
      <c r="D23" s="13"/>
    </row>
    <row r="24" spans="1:4" x14ac:dyDescent="0.25">
      <c r="A24">
        <v>72</v>
      </c>
      <c r="B24">
        <v>108</v>
      </c>
      <c r="C24">
        <v>88</v>
      </c>
      <c r="D24" s="13"/>
    </row>
    <row r="25" spans="1:4" x14ac:dyDescent="0.25">
      <c r="A25">
        <v>72</v>
      </c>
      <c r="B25">
        <v>107</v>
      </c>
      <c r="C25">
        <v>88</v>
      </c>
      <c r="D25" s="13"/>
    </row>
    <row r="26" spans="1:4" x14ac:dyDescent="0.25">
      <c r="A26">
        <v>71</v>
      </c>
      <c r="B26">
        <v>107</v>
      </c>
      <c r="C26">
        <v>88</v>
      </c>
      <c r="D26" s="13"/>
    </row>
    <row r="27" spans="1:4" x14ac:dyDescent="0.25">
      <c r="A27">
        <v>71</v>
      </c>
      <c r="B27">
        <v>106</v>
      </c>
      <c r="C27">
        <v>92</v>
      </c>
      <c r="D27" s="13"/>
    </row>
    <row r="28" spans="1:4" x14ac:dyDescent="0.25">
      <c r="A28">
        <v>82</v>
      </c>
      <c r="B28">
        <v>193</v>
      </c>
      <c r="C28">
        <v>117</v>
      </c>
      <c r="D28" s="13"/>
    </row>
    <row r="29" spans="1:4" x14ac:dyDescent="0.25">
      <c r="A29">
        <v>96</v>
      </c>
      <c r="B29">
        <v>147</v>
      </c>
      <c r="C29">
        <v>113</v>
      </c>
      <c r="D29" s="13"/>
    </row>
    <row r="30" spans="1:4" x14ac:dyDescent="0.25">
      <c r="A30">
        <v>95</v>
      </c>
      <c r="B30">
        <v>144</v>
      </c>
      <c r="C30">
        <v>109</v>
      </c>
      <c r="D30" s="13"/>
    </row>
    <row r="31" spans="1:4" x14ac:dyDescent="0.25">
      <c r="A31">
        <v>93</v>
      </c>
      <c r="B31">
        <v>144</v>
      </c>
      <c r="C31">
        <v>111</v>
      </c>
      <c r="D31" s="13"/>
    </row>
    <row r="32" spans="1:4" x14ac:dyDescent="0.25">
      <c r="A32">
        <v>101</v>
      </c>
      <c r="B32">
        <v>145</v>
      </c>
      <c r="C32">
        <v>114</v>
      </c>
      <c r="D32" s="13"/>
    </row>
    <row r="33" spans="1:4" x14ac:dyDescent="0.25">
      <c r="A33">
        <v>91</v>
      </c>
      <c r="B33">
        <v>135</v>
      </c>
      <c r="C33">
        <v>116</v>
      </c>
      <c r="D33" s="13"/>
    </row>
    <row r="34" spans="1:4" x14ac:dyDescent="0.25">
      <c r="A34">
        <v>89</v>
      </c>
      <c r="B34">
        <v>140</v>
      </c>
      <c r="C34">
        <v>110</v>
      </c>
      <c r="D34" s="13"/>
    </row>
    <row r="35" spans="1:4" x14ac:dyDescent="0.25">
      <c r="A35">
        <v>87</v>
      </c>
      <c r="B35">
        <v>136</v>
      </c>
      <c r="C35">
        <v>112</v>
      </c>
      <c r="D35" s="13"/>
    </row>
    <row r="36" spans="1:4" x14ac:dyDescent="0.25">
      <c r="A36">
        <v>84</v>
      </c>
      <c r="B36">
        <v>137</v>
      </c>
      <c r="C36">
        <v>125</v>
      </c>
      <c r="D36" s="13"/>
    </row>
    <row r="37" spans="1:4" x14ac:dyDescent="0.25">
      <c r="A37">
        <v>90</v>
      </c>
      <c r="B37">
        <v>144</v>
      </c>
      <c r="C37">
        <v>113</v>
      </c>
      <c r="D37" s="13"/>
    </row>
    <row r="38" spans="1:4" x14ac:dyDescent="0.25">
      <c r="A38">
        <v>90</v>
      </c>
      <c r="B38">
        <v>143</v>
      </c>
      <c r="C38">
        <v>113</v>
      </c>
      <c r="D38" s="13"/>
    </row>
    <row r="39" spans="1:4" x14ac:dyDescent="0.25">
      <c r="A39">
        <v>89</v>
      </c>
      <c r="B39">
        <v>142</v>
      </c>
      <c r="C39">
        <v>114</v>
      </c>
      <c r="D39" s="13"/>
    </row>
    <row r="40" spans="1:4" x14ac:dyDescent="0.25">
      <c r="A40">
        <v>88</v>
      </c>
      <c r="B40">
        <v>144</v>
      </c>
      <c r="C40">
        <v>125</v>
      </c>
      <c r="D40" s="13"/>
    </row>
    <row r="41" spans="1:4" x14ac:dyDescent="0.25">
      <c r="A41">
        <v>80</v>
      </c>
      <c r="B41">
        <v>146</v>
      </c>
      <c r="C41">
        <v>115</v>
      </c>
      <c r="D41" s="13"/>
    </row>
    <row r="42" spans="1:4" x14ac:dyDescent="0.25">
      <c r="A42">
        <v>85</v>
      </c>
      <c r="B42">
        <v>139</v>
      </c>
      <c r="C42">
        <v>111</v>
      </c>
      <c r="D42" s="13"/>
    </row>
    <row r="43" spans="1:4" x14ac:dyDescent="0.25">
      <c r="A43">
        <v>84</v>
      </c>
      <c r="B43">
        <v>140</v>
      </c>
      <c r="C43">
        <v>110</v>
      </c>
      <c r="D43" s="13"/>
    </row>
    <row r="44" spans="1:4" x14ac:dyDescent="0.25">
      <c r="A44">
        <v>87</v>
      </c>
      <c r="B44">
        <v>132</v>
      </c>
      <c r="C44">
        <v>106</v>
      </c>
      <c r="D44" s="13"/>
    </row>
    <row r="45" spans="1:4" x14ac:dyDescent="0.25">
      <c r="A45">
        <v>86</v>
      </c>
      <c r="B45">
        <v>149</v>
      </c>
      <c r="C45">
        <v>111</v>
      </c>
      <c r="D45" s="13"/>
    </row>
    <row r="46" spans="1:4" x14ac:dyDescent="0.25">
      <c r="A46">
        <v>83</v>
      </c>
      <c r="B46">
        <v>138</v>
      </c>
      <c r="C46">
        <v>103</v>
      </c>
      <c r="D46" s="13"/>
    </row>
    <row r="47" spans="1:4" x14ac:dyDescent="0.25">
      <c r="A47">
        <v>82</v>
      </c>
      <c r="B47">
        <v>141</v>
      </c>
      <c r="C47">
        <v>110</v>
      </c>
      <c r="D47" s="13"/>
    </row>
    <row r="48" spans="1:4" x14ac:dyDescent="0.25">
      <c r="A48">
        <v>82</v>
      </c>
      <c r="B48">
        <v>139</v>
      </c>
      <c r="C48">
        <v>109</v>
      </c>
      <c r="D48" s="13"/>
    </row>
    <row r="49" spans="1:4" x14ac:dyDescent="0.25">
      <c r="A49">
        <v>82</v>
      </c>
      <c r="B49">
        <v>144</v>
      </c>
      <c r="C49">
        <v>124</v>
      </c>
      <c r="D49" s="13"/>
    </row>
    <row r="50" spans="1:4" x14ac:dyDescent="0.25">
      <c r="A50">
        <v>98</v>
      </c>
      <c r="B50">
        <v>139</v>
      </c>
      <c r="C50">
        <v>109</v>
      </c>
      <c r="D50" s="13"/>
    </row>
    <row r="51" spans="1:4" x14ac:dyDescent="0.25">
      <c r="A51">
        <v>82</v>
      </c>
      <c r="B51">
        <v>138</v>
      </c>
      <c r="C51">
        <v>110</v>
      </c>
      <c r="D51" s="13"/>
    </row>
    <row r="52" spans="1:4" x14ac:dyDescent="0.25">
      <c r="A52">
        <v>83</v>
      </c>
      <c r="B52">
        <v>139</v>
      </c>
      <c r="C52">
        <v>109</v>
      </c>
      <c r="D52" s="13"/>
    </row>
    <row r="53" spans="1:4" x14ac:dyDescent="0.25">
      <c r="A53">
        <v>81</v>
      </c>
      <c r="B53">
        <v>135</v>
      </c>
      <c r="C53">
        <v>99</v>
      </c>
      <c r="D53" s="13"/>
    </row>
    <row r="54" spans="1:4" x14ac:dyDescent="0.25">
      <c r="A54">
        <v>81</v>
      </c>
      <c r="B54">
        <v>133</v>
      </c>
      <c r="C54">
        <v>103</v>
      </c>
      <c r="D54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CD81-52E6-4D18-8EFA-7F1BB2707DA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76.5</v>
      </c>
      <c r="B2" s="4">
        <f>MEDIAN(B5:B54)</f>
        <v>119.5</v>
      </c>
      <c r="C2" s="5">
        <f>MEDIAN(C5:C54)</f>
        <v>92</v>
      </c>
      <c r="D2" s="1" t="s">
        <v>0</v>
      </c>
    </row>
    <row r="3" spans="1:4" ht="15.75" thickBot="1" x14ac:dyDescent="0.3">
      <c r="A3" s="6">
        <f>VAR(A5:A54)</f>
        <v>108.58163265306122</v>
      </c>
      <c r="B3" s="7">
        <f>VAR(B5:B54)</f>
        <v>589.18204081632734</v>
      </c>
      <c r="C3" s="8">
        <f>VAR(C5:C54)</f>
        <v>321.96938775510205</v>
      </c>
      <c r="D3" s="9" t="s">
        <v>1</v>
      </c>
    </row>
    <row r="4" spans="1:4" ht="15.75" thickBot="1" x14ac:dyDescent="0.3">
      <c r="A4" s="10">
        <f>STDEV(A5:A54)</f>
        <v>10.420251083973994</v>
      </c>
      <c r="B4" s="11">
        <f>STDEV(B5:B54)</f>
        <v>24.273072339865166</v>
      </c>
      <c r="C4" s="12">
        <f>STDEV(C5:C54)</f>
        <v>17.943505447796483</v>
      </c>
      <c r="D4" s="1" t="s">
        <v>2</v>
      </c>
    </row>
    <row r="5" spans="1:4" x14ac:dyDescent="0.25">
      <c r="A5">
        <v>97</v>
      </c>
      <c r="B5">
        <v>153</v>
      </c>
      <c r="C5">
        <v>131</v>
      </c>
      <c r="D5" s="13"/>
    </row>
    <row r="6" spans="1:4" x14ac:dyDescent="0.25">
      <c r="A6">
        <v>92</v>
      </c>
      <c r="B6">
        <v>149</v>
      </c>
      <c r="C6">
        <v>119</v>
      </c>
      <c r="D6" s="13"/>
    </row>
    <row r="7" spans="1:4" x14ac:dyDescent="0.25">
      <c r="A7">
        <v>90</v>
      </c>
      <c r="B7">
        <v>147</v>
      </c>
      <c r="C7">
        <v>116</v>
      </c>
      <c r="D7" s="13"/>
    </row>
    <row r="8" spans="1:4" x14ac:dyDescent="0.25">
      <c r="A8">
        <v>89</v>
      </c>
      <c r="B8">
        <v>160</v>
      </c>
      <c r="C8">
        <v>123</v>
      </c>
      <c r="D8" s="13"/>
    </row>
    <row r="9" spans="1:4" x14ac:dyDescent="0.25">
      <c r="A9">
        <v>89</v>
      </c>
      <c r="B9">
        <v>152</v>
      </c>
      <c r="C9">
        <v>116</v>
      </c>
      <c r="D9" s="13"/>
    </row>
    <row r="10" spans="1:4" x14ac:dyDescent="0.25">
      <c r="A10">
        <v>88</v>
      </c>
      <c r="B10">
        <v>145</v>
      </c>
      <c r="C10">
        <v>115</v>
      </c>
      <c r="D10" s="13"/>
    </row>
    <row r="11" spans="1:4" x14ac:dyDescent="0.25">
      <c r="A11">
        <v>89</v>
      </c>
      <c r="B11">
        <v>145</v>
      </c>
      <c r="C11">
        <v>115</v>
      </c>
      <c r="D11" s="13"/>
    </row>
    <row r="12" spans="1:4" x14ac:dyDescent="0.25">
      <c r="A12">
        <v>88</v>
      </c>
      <c r="B12">
        <v>144</v>
      </c>
      <c r="C12">
        <v>115</v>
      </c>
      <c r="D12" s="13"/>
    </row>
    <row r="13" spans="1:4" x14ac:dyDescent="0.25">
      <c r="A13">
        <v>88</v>
      </c>
      <c r="B13">
        <v>158</v>
      </c>
      <c r="C13">
        <v>115</v>
      </c>
      <c r="D13" s="13"/>
    </row>
    <row r="14" spans="1:4" x14ac:dyDescent="0.25">
      <c r="A14">
        <v>89</v>
      </c>
      <c r="B14">
        <v>144</v>
      </c>
      <c r="C14">
        <v>114</v>
      </c>
      <c r="D14" s="13"/>
    </row>
    <row r="15" spans="1:4" x14ac:dyDescent="0.25">
      <c r="A15">
        <v>89</v>
      </c>
      <c r="B15">
        <v>144</v>
      </c>
      <c r="C15">
        <v>115</v>
      </c>
      <c r="D15" s="13"/>
    </row>
    <row r="16" spans="1:4" x14ac:dyDescent="0.25">
      <c r="A16">
        <v>88</v>
      </c>
      <c r="B16">
        <v>143</v>
      </c>
      <c r="C16">
        <v>114</v>
      </c>
      <c r="D16" s="13"/>
    </row>
    <row r="17" spans="1:4" x14ac:dyDescent="0.25">
      <c r="A17">
        <v>87</v>
      </c>
      <c r="B17">
        <v>140</v>
      </c>
      <c r="C17">
        <v>92</v>
      </c>
      <c r="D17" s="13"/>
    </row>
    <row r="18" spans="1:4" x14ac:dyDescent="0.25">
      <c r="A18">
        <v>73</v>
      </c>
      <c r="B18">
        <v>112</v>
      </c>
      <c r="C18">
        <v>91</v>
      </c>
      <c r="D18" s="13"/>
    </row>
    <row r="19" spans="1:4" x14ac:dyDescent="0.25">
      <c r="A19">
        <v>73</v>
      </c>
      <c r="B19">
        <v>110</v>
      </c>
      <c r="C19">
        <v>90</v>
      </c>
      <c r="D19" s="13"/>
    </row>
    <row r="20" spans="1:4" x14ac:dyDescent="0.25">
      <c r="A20">
        <v>72</v>
      </c>
      <c r="B20">
        <v>110</v>
      </c>
      <c r="C20">
        <v>90</v>
      </c>
      <c r="D20" s="13"/>
    </row>
    <row r="21" spans="1:4" x14ac:dyDescent="0.25">
      <c r="A21">
        <v>81</v>
      </c>
      <c r="B21">
        <v>125</v>
      </c>
      <c r="C21">
        <v>101</v>
      </c>
      <c r="D21" s="13"/>
    </row>
    <row r="22" spans="1:4" x14ac:dyDescent="0.25">
      <c r="A22">
        <v>73</v>
      </c>
      <c r="B22">
        <v>119</v>
      </c>
      <c r="C22">
        <v>94</v>
      </c>
      <c r="D22" s="13"/>
    </row>
    <row r="23" spans="1:4" x14ac:dyDescent="0.25">
      <c r="A23">
        <v>77</v>
      </c>
      <c r="B23">
        <v>120</v>
      </c>
      <c r="C23">
        <v>104</v>
      </c>
      <c r="D23" s="13"/>
    </row>
    <row r="24" spans="1:4" x14ac:dyDescent="0.25">
      <c r="A24">
        <v>84</v>
      </c>
      <c r="B24">
        <v>139</v>
      </c>
      <c r="C24">
        <v>126</v>
      </c>
      <c r="D24" s="13"/>
    </row>
    <row r="25" spans="1:4" x14ac:dyDescent="0.25">
      <c r="A25">
        <v>73</v>
      </c>
      <c r="B25">
        <v>110</v>
      </c>
      <c r="C25">
        <v>91</v>
      </c>
      <c r="D25" s="13"/>
    </row>
    <row r="26" spans="1:4" x14ac:dyDescent="0.25">
      <c r="A26">
        <v>73</v>
      </c>
      <c r="B26">
        <v>139</v>
      </c>
      <c r="C26">
        <v>93</v>
      </c>
      <c r="D26" s="13"/>
    </row>
    <row r="27" spans="1:4" x14ac:dyDescent="0.25">
      <c r="A27">
        <v>72</v>
      </c>
      <c r="B27">
        <v>111</v>
      </c>
      <c r="C27">
        <v>90</v>
      </c>
      <c r="D27" s="13"/>
    </row>
    <row r="28" spans="1:4" x14ac:dyDescent="0.25">
      <c r="A28">
        <v>73</v>
      </c>
      <c r="B28">
        <v>111</v>
      </c>
      <c r="C28">
        <v>90</v>
      </c>
      <c r="D28" s="13"/>
    </row>
    <row r="29" spans="1:4" x14ac:dyDescent="0.25">
      <c r="A29">
        <v>72</v>
      </c>
      <c r="B29">
        <v>110</v>
      </c>
      <c r="C29">
        <v>90</v>
      </c>
      <c r="D29" s="13"/>
    </row>
    <row r="30" spans="1:4" x14ac:dyDescent="0.25">
      <c r="A30">
        <v>72</v>
      </c>
      <c r="B30">
        <v>111</v>
      </c>
      <c r="C30">
        <v>90</v>
      </c>
      <c r="D30" s="13"/>
    </row>
    <row r="31" spans="1:4" x14ac:dyDescent="0.25">
      <c r="A31">
        <v>72</v>
      </c>
      <c r="B31">
        <v>127</v>
      </c>
      <c r="C31">
        <v>91</v>
      </c>
      <c r="D31" s="13"/>
    </row>
    <row r="32" spans="1:4" x14ac:dyDescent="0.25">
      <c r="A32">
        <v>72</v>
      </c>
      <c r="B32">
        <v>110</v>
      </c>
      <c r="C32">
        <v>90</v>
      </c>
      <c r="D32" s="13"/>
    </row>
    <row r="33" spans="1:4" x14ac:dyDescent="0.25">
      <c r="A33">
        <v>72</v>
      </c>
      <c r="B33">
        <v>109</v>
      </c>
      <c r="C33">
        <v>91</v>
      </c>
      <c r="D33" s="13"/>
    </row>
    <row r="34" spans="1:4" x14ac:dyDescent="0.25">
      <c r="A34">
        <v>72</v>
      </c>
      <c r="B34">
        <v>111</v>
      </c>
      <c r="C34">
        <v>90</v>
      </c>
      <c r="D34" s="13"/>
    </row>
    <row r="35" spans="1:4" x14ac:dyDescent="0.25">
      <c r="A35">
        <v>73</v>
      </c>
      <c r="B35">
        <v>110</v>
      </c>
      <c r="C35">
        <v>90</v>
      </c>
      <c r="D35" s="13"/>
    </row>
    <row r="36" spans="1:4" x14ac:dyDescent="0.25">
      <c r="A36">
        <v>77</v>
      </c>
      <c r="B36">
        <v>123</v>
      </c>
      <c r="C36">
        <v>90</v>
      </c>
      <c r="D36" s="13"/>
    </row>
    <row r="37" spans="1:4" x14ac:dyDescent="0.25">
      <c r="A37">
        <v>73</v>
      </c>
      <c r="B37">
        <v>111</v>
      </c>
      <c r="C37">
        <v>89</v>
      </c>
      <c r="D37" s="13"/>
    </row>
    <row r="38" spans="1:4" x14ac:dyDescent="0.25">
      <c r="A38">
        <v>73</v>
      </c>
      <c r="B38">
        <v>110</v>
      </c>
      <c r="C38">
        <v>90</v>
      </c>
      <c r="D38" s="13"/>
    </row>
    <row r="39" spans="1:4" x14ac:dyDescent="0.25">
      <c r="A39">
        <v>72</v>
      </c>
      <c r="B39">
        <v>114</v>
      </c>
      <c r="C39">
        <v>89</v>
      </c>
      <c r="D39" s="13"/>
    </row>
    <row r="40" spans="1:4" x14ac:dyDescent="0.25">
      <c r="A40">
        <v>73</v>
      </c>
      <c r="B40">
        <v>110</v>
      </c>
      <c r="C40">
        <v>92</v>
      </c>
      <c r="D40" s="13"/>
    </row>
    <row r="41" spans="1:4" x14ac:dyDescent="0.25">
      <c r="A41">
        <v>79</v>
      </c>
      <c r="B41">
        <v>109</v>
      </c>
      <c r="C41">
        <v>89</v>
      </c>
      <c r="D41" s="13"/>
    </row>
    <row r="42" spans="1:4" x14ac:dyDescent="0.25">
      <c r="A42">
        <v>72</v>
      </c>
      <c r="B42">
        <v>110</v>
      </c>
      <c r="C42">
        <v>89</v>
      </c>
      <c r="D42" s="13"/>
    </row>
    <row r="43" spans="1:4" x14ac:dyDescent="0.25">
      <c r="A43">
        <v>72</v>
      </c>
      <c r="B43">
        <v>110</v>
      </c>
      <c r="C43">
        <v>89</v>
      </c>
      <c r="D43" s="13"/>
    </row>
    <row r="44" spans="1:4" x14ac:dyDescent="0.25">
      <c r="A44">
        <v>72</v>
      </c>
      <c r="B44">
        <v>110</v>
      </c>
      <c r="C44">
        <v>89</v>
      </c>
      <c r="D44" s="13"/>
    </row>
    <row r="45" spans="1:4" x14ac:dyDescent="0.25">
      <c r="A45">
        <v>72</v>
      </c>
      <c r="B45">
        <v>110</v>
      </c>
      <c r="C45">
        <v>89</v>
      </c>
      <c r="D45" s="13"/>
    </row>
    <row r="46" spans="1:4" x14ac:dyDescent="0.25">
      <c r="A46">
        <v>78</v>
      </c>
      <c r="B46">
        <v>224</v>
      </c>
      <c r="C46">
        <v>147</v>
      </c>
      <c r="D46" s="13"/>
    </row>
    <row r="47" spans="1:4" x14ac:dyDescent="0.25">
      <c r="A47">
        <v>118</v>
      </c>
      <c r="B47">
        <v>185</v>
      </c>
      <c r="C47">
        <v>147</v>
      </c>
      <c r="D47" s="13"/>
    </row>
    <row r="48" spans="1:4" x14ac:dyDescent="0.25">
      <c r="A48">
        <v>115</v>
      </c>
      <c r="B48">
        <v>185</v>
      </c>
      <c r="C48">
        <v>166</v>
      </c>
      <c r="D48" s="13"/>
    </row>
    <row r="49" spans="1:4" x14ac:dyDescent="0.25">
      <c r="A49">
        <v>81</v>
      </c>
      <c r="B49">
        <v>122</v>
      </c>
      <c r="C49">
        <v>98</v>
      </c>
      <c r="D49" s="13"/>
    </row>
    <row r="50" spans="1:4" x14ac:dyDescent="0.25">
      <c r="A50">
        <v>78</v>
      </c>
      <c r="B50">
        <v>116</v>
      </c>
      <c r="C50">
        <v>95</v>
      </c>
      <c r="D50" s="13"/>
    </row>
    <row r="51" spans="1:4" x14ac:dyDescent="0.25">
      <c r="A51">
        <v>77</v>
      </c>
      <c r="B51">
        <v>113</v>
      </c>
      <c r="C51">
        <v>98</v>
      </c>
      <c r="D51" s="13"/>
    </row>
    <row r="52" spans="1:4" x14ac:dyDescent="0.25">
      <c r="A52">
        <v>76</v>
      </c>
      <c r="B52">
        <v>128</v>
      </c>
      <c r="C52">
        <v>93</v>
      </c>
      <c r="D52" s="13"/>
    </row>
    <row r="53" spans="1:4" x14ac:dyDescent="0.25">
      <c r="A53">
        <v>79</v>
      </c>
      <c r="B53">
        <v>127</v>
      </c>
      <c r="C53">
        <v>92</v>
      </c>
      <c r="D53" s="13"/>
    </row>
    <row r="54" spans="1:4" x14ac:dyDescent="0.25">
      <c r="A54">
        <v>76</v>
      </c>
      <c r="B54">
        <v>113</v>
      </c>
      <c r="C54">
        <v>92</v>
      </c>
      <c r="D54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9E00-D11D-43CA-99AB-B73CD28130B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80</v>
      </c>
      <c r="B2" s="4">
        <f>MEDIAN(B5:B54)</f>
        <v>113</v>
      </c>
      <c r="C2" s="5">
        <f>MEDIAN(C5:C54)</f>
        <v>93</v>
      </c>
      <c r="D2" s="1" t="s">
        <v>0</v>
      </c>
    </row>
    <row r="3" spans="1:4" ht="15.75" thickBot="1" x14ac:dyDescent="0.3">
      <c r="A3" s="6">
        <f>VAR(A5:A54)</f>
        <v>10.024897959183692</v>
      </c>
      <c r="B3" s="7">
        <f>VAR(B5:B54)</f>
        <v>20.194285714285733</v>
      </c>
      <c r="C3" s="8">
        <f>VAR(C5:C54)</f>
        <v>8.5995918367346889</v>
      </c>
      <c r="D3" s="9" t="s">
        <v>1</v>
      </c>
    </row>
    <row r="4" spans="1:4" ht="15.75" thickBot="1" x14ac:dyDescent="0.3">
      <c r="A4" s="10">
        <f>STDEV(A5:A54)</f>
        <v>3.1662119258166679</v>
      </c>
      <c r="B4" s="11">
        <f>STDEV(B5:B54)</f>
        <v>4.4938052599423726</v>
      </c>
      <c r="C4" s="12">
        <f>STDEV(C5:C54)</f>
        <v>2.9325060676381711</v>
      </c>
      <c r="D4" s="1" t="s">
        <v>2</v>
      </c>
    </row>
    <row r="5" spans="1:4" x14ac:dyDescent="0.25">
      <c r="A5">
        <v>86</v>
      </c>
      <c r="B5">
        <v>129</v>
      </c>
      <c r="C5">
        <v>98</v>
      </c>
      <c r="D5" s="13"/>
    </row>
    <row r="6" spans="1:4" x14ac:dyDescent="0.25">
      <c r="A6">
        <v>82</v>
      </c>
      <c r="B6">
        <v>115</v>
      </c>
      <c r="C6">
        <v>96</v>
      </c>
      <c r="D6" s="13"/>
    </row>
    <row r="7" spans="1:4" x14ac:dyDescent="0.25">
      <c r="A7">
        <v>81</v>
      </c>
      <c r="B7">
        <v>115</v>
      </c>
      <c r="C7">
        <v>94</v>
      </c>
      <c r="D7" s="13"/>
    </row>
    <row r="8" spans="1:4" x14ac:dyDescent="0.25">
      <c r="A8">
        <v>81</v>
      </c>
      <c r="B8">
        <v>114</v>
      </c>
      <c r="C8">
        <v>93</v>
      </c>
      <c r="D8" s="13"/>
    </row>
    <row r="9" spans="1:4" x14ac:dyDescent="0.25">
      <c r="A9">
        <v>81</v>
      </c>
      <c r="B9">
        <v>121</v>
      </c>
      <c r="C9">
        <v>100</v>
      </c>
      <c r="D9" s="13"/>
    </row>
    <row r="10" spans="1:4" x14ac:dyDescent="0.25">
      <c r="A10">
        <v>88</v>
      </c>
      <c r="B10">
        <v>123</v>
      </c>
      <c r="C10">
        <v>102</v>
      </c>
      <c r="D10" s="13"/>
    </row>
    <row r="11" spans="1:4" x14ac:dyDescent="0.25">
      <c r="A11">
        <v>87</v>
      </c>
      <c r="B11">
        <v>123</v>
      </c>
      <c r="C11">
        <v>93</v>
      </c>
      <c r="D11" s="13"/>
    </row>
    <row r="12" spans="1:4" x14ac:dyDescent="0.25">
      <c r="A12">
        <v>80</v>
      </c>
      <c r="B12">
        <v>114</v>
      </c>
      <c r="C12">
        <v>93</v>
      </c>
      <c r="D12" s="13"/>
    </row>
    <row r="13" spans="1:4" x14ac:dyDescent="0.25">
      <c r="A13">
        <v>80</v>
      </c>
      <c r="B13">
        <v>114</v>
      </c>
      <c r="C13">
        <v>99</v>
      </c>
      <c r="D13" s="13"/>
    </row>
    <row r="14" spans="1:4" x14ac:dyDescent="0.25">
      <c r="A14">
        <v>80</v>
      </c>
      <c r="B14">
        <v>118</v>
      </c>
      <c r="C14">
        <v>93</v>
      </c>
      <c r="D14" s="13"/>
    </row>
    <row r="15" spans="1:4" x14ac:dyDescent="0.25">
      <c r="A15">
        <v>81</v>
      </c>
      <c r="B15">
        <v>114</v>
      </c>
      <c r="C15">
        <v>94</v>
      </c>
      <c r="D15" s="13"/>
    </row>
    <row r="16" spans="1:4" x14ac:dyDescent="0.25">
      <c r="A16">
        <v>81</v>
      </c>
      <c r="B16">
        <v>114</v>
      </c>
      <c r="C16">
        <v>93</v>
      </c>
      <c r="D16" s="13"/>
    </row>
    <row r="17" spans="1:4" x14ac:dyDescent="0.25">
      <c r="A17">
        <v>80</v>
      </c>
      <c r="B17">
        <v>113</v>
      </c>
      <c r="C17">
        <v>93</v>
      </c>
      <c r="D17" s="13"/>
    </row>
    <row r="18" spans="1:4" x14ac:dyDescent="0.25">
      <c r="A18">
        <v>96</v>
      </c>
      <c r="B18">
        <v>120</v>
      </c>
      <c r="C18">
        <v>93</v>
      </c>
      <c r="D18" s="13"/>
    </row>
    <row r="19" spans="1:4" x14ac:dyDescent="0.25">
      <c r="A19">
        <v>80</v>
      </c>
      <c r="B19">
        <v>114</v>
      </c>
      <c r="C19">
        <v>92</v>
      </c>
      <c r="D19" s="13"/>
    </row>
    <row r="20" spans="1:4" x14ac:dyDescent="0.25">
      <c r="A20">
        <v>80</v>
      </c>
      <c r="B20">
        <v>112</v>
      </c>
      <c r="C20">
        <v>93</v>
      </c>
      <c r="D20" s="13"/>
    </row>
    <row r="21" spans="1:4" x14ac:dyDescent="0.25">
      <c r="A21">
        <v>80</v>
      </c>
      <c r="B21">
        <v>113</v>
      </c>
      <c r="C21">
        <v>93</v>
      </c>
      <c r="D21" s="13"/>
    </row>
    <row r="22" spans="1:4" x14ac:dyDescent="0.25">
      <c r="A22">
        <v>80</v>
      </c>
      <c r="B22">
        <v>121</v>
      </c>
      <c r="C22">
        <v>93</v>
      </c>
      <c r="D22" s="13"/>
    </row>
    <row r="23" spans="1:4" x14ac:dyDescent="0.25">
      <c r="A23">
        <v>80</v>
      </c>
      <c r="B23">
        <v>113</v>
      </c>
      <c r="C23">
        <v>92</v>
      </c>
      <c r="D23" s="13"/>
    </row>
    <row r="24" spans="1:4" x14ac:dyDescent="0.25">
      <c r="A24">
        <v>81</v>
      </c>
      <c r="B24">
        <v>112</v>
      </c>
      <c r="C24">
        <v>93</v>
      </c>
      <c r="D24" s="13"/>
    </row>
    <row r="25" spans="1:4" x14ac:dyDescent="0.25">
      <c r="A25">
        <v>80</v>
      </c>
      <c r="B25">
        <v>112</v>
      </c>
      <c r="C25">
        <v>92</v>
      </c>
      <c r="D25" s="13"/>
    </row>
    <row r="26" spans="1:4" x14ac:dyDescent="0.25">
      <c r="A26">
        <v>80</v>
      </c>
      <c r="B26">
        <v>132</v>
      </c>
      <c r="C26">
        <v>92</v>
      </c>
      <c r="D26" s="13"/>
    </row>
    <row r="27" spans="1:4" x14ac:dyDescent="0.25">
      <c r="A27">
        <v>87</v>
      </c>
      <c r="B27">
        <v>113</v>
      </c>
      <c r="C27">
        <v>93</v>
      </c>
      <c r="D27" s="13"/>
    </row>
    <row r="28" spans="1:4" x14ac:dyDescent="0.25">
      <c r="A28">
        <v>80</v>
      </c>
      <c r="B28">
        <v>113</v>
      </c>
      <c r="C28">
        <v>94</v>
      </c>
      <c r="D28" s="13"/>
    </row>
    <row r="29" spans="1:4" x14ac:dyDescent="0.25">
      <c r="A29">
        <v>80</v>
      </c>
      <c r="B29">
        <v>114</v>
      </c>
      <c r="C29">
        <v>92</v>
      </c>
      <c r="D29" s="13"/>
    </row>
    <row r="30" spans="1:4" x14ac:dyDescent="0.25">
      <c r="A30">
        <v>80</v>
      </c>
      <c r="B30">
        <v>113</v>
      </c>
      <c r="C30">
        <v>93</v>
      </c>
      <c r="D30" s="13"/>
    </row>
    <row r="31" spans="1:4" x14ac:dyDescent="0.25">
      <c r="A31">
        <v>80</v>
      </c>
      <c r="B31">
        <v>125</v>
      </c>
      <c r="C31">
        <v>94</v>
      </c>
      <c r="D31" s="13"/>
    </row>
    <row r="32" spans="1:4" x14ac:dyDescent="0.25">
      <c r="A32">
        <v>80</v>
      </c>
      <c r="B32">
        <v>113</v>
      </c>
      <c r="C32">
        <v>93</v>
      </c>
      <c r="D32" s="13"/>
    </row>
    <row r="33" spans="1:4" x14ac:dyDescent="0.25">
      <c r="A33">
        <v>80</v>
      </c>
      <c r="B33">
        <v>113</v>
      </c>
      <c r="C33">
        <v>92</v>
      </c>
      <c r="D33" s="13"/>
    </row>
    <row r="34" spans="1:4" x14ac:dyDescent="0.25">
      <c r="A34">
        <v>80</v>
      </c>
      <c r="B34">
        <v>114</v>
      </c>
      <c r="C34">
        <v>93</v>
      </c>
      <c r="D34" s="13"/>
    </row>
    <row r="35" spans="1:4" x14ac:dyDescent="0.25">
      <c r="A35">
        <v>80</v>
      </c>
      <c r="B35">
        <v>113</v>
      </c>
      <c r="C35">
        <v>100</v>
      </c>
      <c r="D35" s="13"/>
    </row>
    <row r="36" spans="1:4" x14ac:dyDescent="0.25">
      <c r="A36">
        <v>80</v>
      </c>
      <c r="B36">
        <v>113</v>
      </c>
      <c r="C36">
        <v>93</v>
      </c>
      <c r="D36" s="13"/>
    </row>
    <row r="37" spans="1:4" x14ac:dyDescent="0.25">
      <c r="A37">
        <v>80</v>
      </c>
      <c r="B37">
        <v>113</v>
      </c>
      <c r="C37">
        <v>95</v>
      </c>
      <c r="D37" s="13"/>
    </row>
    <row r="38" spans="1:4" x14ac:dyDescent="0.25">
      <c r="A38">
        <v>84</v>
      </c>
      <c r="B38">
        <v>113</v>
      </c>
      <c r="C38">
        <v>93</v>
      </c>
      <c r="D38" s="13"/>
    </row>
    <row r="39" spans="1:4" x14ac:dyDescent="0.25">
      <c r="A39">
        <v>80</v>
      </c>
      <c r="B39">
        <v>113</v>
      </c>
      <c r="C39">
        <v>93</v>
      </c>
      <c r="D39" s="13"/>
    </row>
    <row r="40" spans="1:4" x14ac:dyDescent="0.25">
      <c r="A40">
        <v>90</v>
      </c>
      <c r="B40">
        <v>113</v>
      </c>
      <c r="C40">
        <v>94</v>
      </c>
      <c r="D40" s="13"/>
    </row>
    <row r="41" spans="1:4" x14ac:dyDescent="0.25">
      <c r="A41">
        <v>80</v>
      </c>
      <c r="B41">
        <v>113</v>
      </c>
      <c r="C41">
        <v>93</v>
      </c>
      <c r="D41" s="13"/>
    </row>
    <row r="42" spans="1:4" x14ac:dyDescent="0.25">
      <c r="A42">
        <v>80</v>
      </c>
      <c r="B42">
        <v>113</v>
      </c>
      <c r="C42">
        <v>93</v>
      </c>
      <c r="D42" s="13"/>
    </row>
    <row r="43" spans="1:4" x14ac:dyDescent="0.25">
      <c r="A43">
        <v>80</v>
      </c>
      <c r="B43">
        <v>113</v>
      </c>
      <c r="C43">
        <v>93</v>
      </c>
      <c r="D43" s="13"/>
    </row>
    <row r="44" spans="1:4" x14ac:dyDescent="0.25">
      <c r="A44">
        <v>81</v>
      </c>
      <c r="B44">
        <v>120</v>
      </c>
      <c r="C44">
        <v>94</v>
      </c>
      <c r="D44" s="13"/>
    </row>
    <row r="45" spans="1:4" x14ac:dyDescent="0.25">
      <c r="A45">
        <v>80</v>
      </c>
      <c r="B45">
        <v>113</v>
      </c>
      <c r="C45">
        <v>92</v>
      </c>
      <c r="D45" s="13"/>
    </row>
    <row r="46" spans="1:4" x14ac:dyDescent="0.25">
      <c r="A46">
        <v>80</v>
      </c>
      <c r="B46">
        <v>114</v>
      </c>
      <c r="C46">
        <v>93</v>
      </c>
      <c r="D46" s="13"/>
    </row>
    <row r="47" spans="1:4" x14ac:dyDescent="0.25">
      <c r="A47">
        <v>80</v>
      </c>
      <c r="B47">
        <v>113</v>
      </c>
      <c r="C47">
        <v>93</v>
      </c>
      <c r="D47" s="13"/>
    </row>
    <row r="48" spans="1:4" x14ac:dyDescent="0.25">
      <c r="A48">
        <v>80</v>
      </c>
      <c r="B48">
        <v>113</v>
      </c>
      <c r="C48">
        <v>102</v>
      </c>
      <c r="D48" s="13"/>
    </row>
    <row r="49" spans="1:4" x14ac:dyDescent="0.25">
      <c r="A49">
        <v>80</v>
      </c>
      <c r="B49">
        <v>113</v>
      </c>
      <c r="C49">
        <v>105</v>
      </c>
      <c r="D49" s="13"/>
    </row>
    <row r="50" spans="1:4" x14ac:dyDescent="0.25">
      <c r="A50">
        <v>80</v>
      </c>
      <c r="B50">
        <v>113</v>
      </c>
      <c r="C50">
        <v>93</v>
      </c>
      <c r="D50" s="13"/>
    </row>
    <row r="51" spans="1:4" x14ac:dyDescent="0.25">
      <c r="A51">
        <v>80</v>
      </c>
      <c r="B51">
        <v>113</v>
      </c>
      <c r="C51">
        <v>93</v>
      </c>
      <c r="D51" s="13"/>
    </row>
    <row r="52" spans="1:4" x14ac:dyDescent="0.25">
      <c r="A52">
        <v>80</v>
      </c>
      <c r="B52">
        <v>113</v>
      </c>
      <c r="C52">
        <v>93</v>
      </c>
      <c r="D52" s="13"/>
    </row>
    <row r="53" spans="1:4" x14ac:dyDescent="0.25">
      <c r="A53">
        <v>80</v>
      </c>
      <c r="B53">
        <v>119</v>
      </c>
      <c r="C53">
        <v>93</v>
      </c>
      <c r="D53" s="13"/>
    </row>
    <row r="54" spans="1:4" x14ac:dyDescent="0.25">
      <c r="A54">
        <v>80</v>
      </c>
      <c r="B54">
        <v>113</v>
      </c>
      <c r="C54">
        <v>93</v>
      </c>
      <c r="D54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AFC3-6A2D-4FD6-8D03-F60DA97D767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80</v>
      </c>
      <c r="B2" s="4">
        <f>MEDIAN(B5:B54)</f>
        <v>118</v>
      </c>
      <c r="C2" s="5">
        <f>MEDIAN(C5:C54)</f>
        <v>95</v>
      </c>
      <c r="D2" s="1" t="s">
        <v>0</v>
      </c>
    </row>
    <row r="3" spans="1:4" ht="15.75" thickBot="1" x14ac:dyDescent="0.3">
      <c r="A3" s="6">
        <f>VAR(A5:A54)</f>
        <v>814.69428571428614</v>
      </c>
      <c r="B3" s="7">
        <f>VAR(B5:B54)</f>
        <v>420.42285714285657</v>
      </c>
      <c r="C3" s="8">
        <f>VAR(C5:C54)</f>
        <v>146.68734693877536</v>
      </c>
      <c r="D3" s="9" t="s">
        <v>1</v>
      </c>
    </row>
    <row r="4" spans="1:4" ht="15.75" thickBot="1" x14ac:dyDescent="0.3">
      <c r="A4" s="10">
        <f>STDEV(A5:A54)</f>
        <v>28.542849992849106</v>
      </c>
      <c r="B4" s="11">
        <f>STDEV(B5:B54)</f>
        <v>20.504215594429759</v>
      </c>
      <c r="C4" s="12">
        <f>STDEV(C5:C54)</f>
        <v>12.111455194929112</v>
      </c>
      <c r="D4" s="1" t="s">
        <v>2</v>
      </c>
    </row>
    <row r="5" spans="1:4" x14ac:dyDescent="0.25">
      <c r="A5">
        <v>88</v>
      </c>
      <c r="B5">
        <v>136</v>
      </c>
      <c r="C5">
        <v>100</v>
      </c>
      <c r="D5" s="13"/>
    </row>
    <row r="6" spans="1:4" x14ac:dyDescent="0.25">
      <c r="A6">
        <v>82</v>
      </c>
      <c r="B6">
        <v>118</v>
      </c>
      <c r="C6">
        <v>98</v>
      </c>
      <c r="D6" s="13"/>
    </row>
    <row r="7" spans="1:4" x14ac:dyDescent="0.25">
      <c r="A7">
        <v>82</v>
      </c>
      <c r="B7">
        <v>118</v>
      </c>
      <c r="C7">
        <v>96</v>
      </c>
      <c r="D7" s="13"/>
    </row>
    <row r="8" spans="1:4" x14ac:dyDescent="0.25">
      <c r="A8">
        <v>95</v>
      </c>
      <c r="B8">
        <v>142</v>
      </c>
      <c r="C8">
        <v>103</v>
      </c>
      <c r="D8" s="13"/>
    </row>
    <row r="9" spans="1:4" x14ac:dyDescent="0.25">
      <c r="A9">
        <v>139</v>
      </c>
      <c r="B9">
        <v>170</v>
      </c>
      <c r="C9">
        <v>101</v>
      </c>
      <c r="D9" s="13"/>
    </row>
    <row r="10" spans="1:4" x14ac:dyDescent="0.25">
      <c r="A10">
        <v>84</v>
      </c>
      <c r="B10">
        <v>129</v>
      </c>
      <c r="C10">
        <v>97</v>
      </c>
      <c r="D10" s="13"/>
    </row>
    <row r="11" spans="1:4" x14ac:dyDescent="0.25">
      <c r="A11">
        <v>94</v>
      </c>
      <c r="B11">
        <v>128</v>
      </c>
      <c r="C11">
        <v>111</v>
      </c>
      <c r="D11" s="13"/>
    </row>
    <row r="12" spans="1:4" x14ac:dyDescent="0.25">
      <c r="A12">
        <v>82</v>
      </c>
      <c r="B12">
        <v>117</v>
      </c>
      <c r="C12">
        <v>96</v>
      </c>
      <c r="D12" s="13"/>
    </row>
    <row r="13" spans="1:4" x14ac:dyDescent="0.25">
      <c r="A13">
        <v>81</v>
      </c>
      <c r="B13">
        <v>117</v>
      </c>
      <c r="C13">
        <v>173</v>
      </c>
      <c r="D13" s="13"/>
    </row>
    <row r="14" spans="1:4" x14ac:dyDescent="0.25">
      <c r="A14">
        <v>122</v>
      </c>
      <c r="B14">
        <v>122</v>
      </c>
      <c r="C14">
        <v>106</v>
      </c>
      <c r="D14" s="13"/>
    </row>
    <row r="15" spans="1:4" x14ac:dyDescent="0.25">
      <c r="A15">
        <v>82</v>
      </c>
      <c r="B15">
        <v>118</v>
      </c>
      <c r="C15">
        <v>97</v>
      </c>
      <c r="D15" s="13"/>
    </row>
    <row r="16" spans="1:4" x14ac:dyDescent="0.25">
      <c r="A16">
        <v>81</v>
      </c>
      <c r="B16">
        <v>117</v>
      </c>
      <c r="C16">
        <v>116</v>
      </c>
      <c r="D16" s="13"/>
    </row>
    <row r="17" spans="1:4" x14ac:dyDescent="0.25">
      <c r="A17">
        <v>82</v>
      </c>
      <c r="B17">
        <v>119</v>
      </c>
      <c r="C17">
        <v>96</v>
      </c>
      <c r="D17" s="13"/>
    </row>
    <row r="18" spans="1:4" x14ac:dyDescent="0.25">
      <c r="A18">
        <v>82</v>
      </c>
      <c r="B18">
        <v>118</v>
      </c>
      <c r="C18">
        <v>116</v>
      </c>
      <c r="D18" s="13"/>
    </row>
    <row r="19" spans="1:4" x14ac:dyDescent="0.25">
      <c r="A19">
        <v>85</v>
      </c>
      <c r="B19">
        <v>123</v>
      </c>
      <c r="C19">
        <v>98</v>
      </c>
      <c r="D19" s="13"/>
    </row>
    <row r="20" spans="1:4" x14ac:dyDescent="0.25">
      <c r="A20">
        <v>81</v>
      </c>
      <c r="B20">
        <v>119</v>
      </c>
      <c r="C20">
        <v>96</v>
      </c>
      <c r="D20" s="13"/>
    </row>
    <row r="21" spans="1:4" x14ac:dyDescent="0.25">
      <c r="A21">
        <v>80</v>
      </c>
      <c r="B21">
        <v>118</v>
      </c>
      <c r="C21">
        <v>116</v>
      </c>
      <c r="D21" s="13"/>
    </row>
    <row r="22" spans="1:4" x14ac:dyDescent="0.25">
      <c r="A22">
        <v>81</v>
      </c>
      <c r="B22">
        <v>130</v>
      </c>
      <c r="C22">
        <v>96</v>
      </c>
      <c r="D22" s="13"/>
    </row>
    <row r="23" spans="1:4" x14ac:dyDescent="0.25">
      <c r="A23">
        <v>80</v>
      </c>
      <c r="B23">
        <v>117</v>
      </c>
      <c r="C23">
        <v>96</v>
      </c>
      <c r="D23" s="13"/>
    </row>
    <row r="24" spans="1:4" x14ac:dyDescent="0.25">
      <c r="A24">
        <v>80</v>
      </c>
      <c r="B24">
        <v>117</v>
      </c>
      <c r="C24">
        <v>101</v>
      </c>
      <c r="D24" s="13"/>
    </row>
    <row r="25" spans="1:4" x14ac:dyDescent="0.25">
      <c r="A25">
        <v>80</v>
      </c>
      <c r="B25">
        <v>117</v>
      </c>
      <c r="C25">
        <v>95</v>
      </c>
      <c r="D25" s="13"/>
    </row>
    <row r="26" spans="1:4" x14ac:dyDescent="0.25">
      <c r="A26">
        <v>84</v>
      </c>
      <c r="B26">
        <v>130</v>
      </c>
      <c r="C26">
        <v>100</v>
      </c>
      <c r="D26" s="13"/>
    </row>
    <row r="27" spans="1:4" x14ac:dyDescent="0.25">
      <c r="A27">
        <v>80</v>
      </c>
      <c r="B27">
        <v>120</v>
      </c>
      <c r="C27">
        <v>95</v>
      </c>
      <c r="D27" s="13"/>
    </row>
    <row r="28" spans="1:4" x14ac:dyDescent="0.25">
      <c r="A28">
        <v>80</v>
      </c>
      <c r="B28">
        <v>117</v>
      </c>
      <c r="C28">
        <v>95</v>
      </c>
      <c r="D28" s="13"/>
    </row>
    <row r="29" spans="1:4" x14ac:dyDescent="0.25">
      <c r="A29">
        <v>88</v>
      </c>
      <c r="B29">
        <v>121</v>
      </c>
      <c r="C29">
        <v>95</v>
      </c>
      <c r="D29" s="13"/>
    </row>
    <row r="30" spans="1:4" x14ac:dyDescent="0.25">
      <c r="A30">
        <v>84</v>
      </c>
      <c r="B30">
        <v>117</v>
      </c>
      <c r="C30">
        <v>95</v>
      </c>
      <c r="D30" s="13"/>
    </row>
    <row r="31" spans="1:4" x14ac:dyDescent="0.25">
      <c r="A31">
        <v>80</v>
      </c>
      <c r="B31">
        <v>117</v>
      </c>
      <c r="C31">
        <v>95</v>
      </c>
      <c r="D31" s="13"/>
    </row>
    <row r="32" spans="1:4" x14ac:dyDescent="0.25">
      <c r="A32">
        <v>272</v>
      </c>
      <c r="B32">
        <v>122</v>
      </c>
      <c r="C32">
        <v>96</v>
      </c>
      <c r="D32" s="13"/>
    </row>
    <row r="33" spans="1:4" x14ac:dyDescent="0.25">
      <c r="A33">
        <v>80</v>
      </c>
      <c r="B33">
        <v>121</v>
      </c>
      <c r="C33">
        <v>95</v>
      </c>
      <c r="D33" s="13"/>
    </row>
    <row r="34" spans="1:4" x14ac:dyDescent="0.25">
      <c r="A34">
        <v>80</v>
      </c>
      <c r="B34">
        <v>117</v>
      </c>
      <c r="C34">
        <v>94</v>
      </c>
      <c r="D34" s="13"/>
    </row>
    <row r="35" spans="1:4" x14ac:dyDescent="0.25">
      <c r="A35">
        <v>80</v>
      </c>
      <c r="B35">
        <v>117</v>
      </c>
      <c r="C35">
        <v>94</v>
      </c>
      <c r="D35" s="13"/>
    </row>
    <row r="36" spans="1:4" x14ac:dyDescent="0.25">
      <c r="A36">
        <v>80</v>
      </c>
      <c r="B36">
        <v>117</v>
      </c>
      <c r="C36">
        <v>95</v>
      </c>
      <c r="D36" s="13"/>
    </row>
    <row r="37" spans="1:4" x14ac:dyDescent="0.25">
      <c r="A37">
        <v>80</v>
      </c>
      <c r="B37">
        <v>118</v>
      </c>
      <c r="C37">
        <v>95</v>
      </c>
      <c r="D37" s="13"/>
    </row>
    <row r="38" spans="1:4" x14ac:dyDescent="0.25">
      <c r="A38">
        <v>80</v>
      </c>
      <c r="B38">
        <v>118</v>
      </c>
      <c r="C38">
        <v>95</v>
      </c>
      <c r="D38" s="13"/>
    </row>
    <row r="39" spans="1:4" x14ac:dyDescent="0.25">
      <c r="A39">
        <v>80</v>
      </c>
      <c r="B39">
        <v>117</v>
      </c>
      <c r="C39">
        <v>94</v>
      </c>
      <c r="D39" s="13"/>
    </row>
    <row r="40" spans="1:4" x14ac:dyDescent="0.25">
      <c r="A40">
        <v>80</v>
      </c>
      <c r="B40">
        <v>224</v>
      </c>
      <c r="C40">
        <v>95</v>
      </c>
      <c r="D40" s="13"/>
    </row>
    <row r="41" spans="1:4" x14ac:dyDescent="0.25">
      <c r="A41">
        <v>80</v>
      </c>
      <c r="B41">
        <v>118</v>
      </c>
      <c r="C41">
        <v>94</v>
      </c>
      <c r="D41" s="13"/>
    </row>
    <row r="42" spans="1:4" x14ac:dyDescent="0.25">
      <c r="A42">
        <v>80</v>
      </c>
      <c r="B42">
        <v>117</v>
      </c>
      <c r="C42">
        <v>94</v>
      </c>
      <c r="D42" s="13"/>
    </row>
    <row r="43" spans="1:4" x14ac:dyDescent="0.25">
      <c r="A43">
        <v>94</v>
      </c>
      <c r="B43">
        <v>117</v>
      </c>
      <c r="C43">
        <v>94</v>
      </c>
      <c r="D43" s="13"/>
    </row>
    <row r="44" spans="1:4" x14ac:dyDescent="0.25">
      <c r="A44">
        <v>80</v>
      </c>
      <c r="B44">
        <v>123</v>
      </c>
      <c r="C44">
        <v>94</v>
      </c>
      <c r="D44" s="13"/>
    </row>
    <row r="45" spans="1:4" x14ac:dyDescent="0.25">
      <c r="A45">
        <v>80</v>
      </c>
      <c r="B45">
        <v>117</v>
      </c>
      <c r="C45">
        <v>94</v>
      </c>
      <c r="D45" s="13"/>
    </row>
    <row r="46" spans="1:4" x14ac:dyDescent="0.25">
      <c r="A46">
        <v>79</v>
      </c>
      <c r="B46">
        <v>202</v>
      </c>
      <c r="C46">
        <v>95</v>
      </c>
      <c r="D46" s="13"/>
    </row>
    <row r="47" spans="1:4" x14ac:dyDescent="0.25">
      <c r="A47">
        <v>80</v>
      </c>
      <c r="B47">
        <v>116</v>
      </c>
      <c r="C47">
        <v>94</v>
      </c>
      <c r="D47" s="13"/>
    </row>
    <row r="48" spans="1:4" x14ac:dyDescent="0.25">
      <c r="A48">
        <v>84</v>
      </c>
      <c r="B48">
        <v>117</v>
      </c>
      <c r="C48">
        <v>94</v>
      </c>
      <c r="D48" s="13"/>
    </row>
    <row r="49" spans="1:4" x14ac:dyDescent="0.25">
      <c r="A49">
        <v>80</v>
      </c>
      <c r="B49">
        <v>118</v>
      </c>
      <c r="C49">
        <v>94</v>
      </c>
      <c r="D49" s="13"/>
    </row>
    <row r="50" spans="1:4" x14ac:dyDescent="0.25">
      <c r="A50">
        <v>79</v>
      </c>
      <c r="B50">
        <v>116</v>
      </c>
      <c r="C50">
        <v>95</v>
      </c>
      <c r="D50" s="13"/>
    </row>
    <row r="51" spans="1:4" x14ac:dyDescent="0.25">
      <c r="A51">
        <v>80</v>
      </c>
      <c r="B51">
        <v>117</v>
      </c>
      <c r="C51">
        <v>95</v>
      </c>
      <c r="D51" s="13"/>
    </row>
    <row r="52" spans="1:4" x14ac:dyDescent="0.25">
      <c r="A52">
        <v>86</v>
      </c>
      <c r="B52">
        <v>143</v>
      </c>
      <c r="C52">
        <v>94</v>
      </c>
      <c r="D52" s="13"/>
    </row>
    <row r="53" spans="1:4" x14ac:dyDescent="0.25">
      <c r="A53">
        <v>80</v>
      </c>
      <c r="B53">
        <v>117</v>
      </c>
      <c r="C53">
        <v>97</v>
      </c>
      <c r="D53" s="13"/>
    </row>
    <row r="54" spans="1:4" x14ac:dyDescent="0.25">
      <c r="A54">
        <v>80</v>
      </c>
      <c r="B54">
        <v>117</v>
      </c>
      <c r="C54">
        <v>94</v>
      </c>
      <c r="D54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DC9F-E576-44C4-858D-F14BC9A6AB6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81</v>
      </c>
      <c r="B2" s="4">
        <f>MEDIAN(B5:B54)</f>
        <v>123</v>
      </c>
      <c r="C2" s="5">
        <f>MEDIAN(C5:C54)</f>
        <v>103</v>
      </c>
      <c r="D2" s="1" t="s">
        <v>0</v>
      </c>
    </row>
    <row r="3" spans="1:4" ht="15.75" thickBot="1" x14ac:dyDescent="0.3">
      <c r="A3" s="6">
        <f>VAR(A5:A54)</f>
        <v>278.08163265306121</v>
      </c>
      <c r="B3" s="7">
        <f>VAR(B5:B54)</f>
        <v>1541.2718367346929</v>
      </c>
      <c r="C3" s="8">
        <f>VAR(C5:C54)</f>
        <v>334.77387755102126</v>
      </c>
      <c r="D3" s="9" t="s">
        <v>1</v>
      </c>
    </row>
    <row r="4" spans="1:4" ht="15.75" thickBot="1" x14ac:dyDescent="0.3">
      <c r="A4" s="10">
        <f>STDEV(A5:A54)</f>
        <v>16.675779821437473</v>
      </c>
      <c r="B4" s="11">
        <f>STDEV(B5:B54)</f>
        <v>39.259035096837174</v>
      </c>
      <c r="C4" s="12">
        <f>STDEV(C5:C54)</f>
        <v>18.296826980408959</v>
      </c>
      <c r="D4" s="1" t="s">
        <v>2</v>
      </c>
    </row>
    <row r="5" spans="1:4" x14ac:dyDescent="0.25">
      <c r="A5">
        <v>83</v>
      </c>
      <c r="B5">
        <v>259</v>
      </c>
      <c r="C5">
        <v>102</v>
      </c>
      <c r="D5" s="13"/>
    </row>
    <row r="6" spans="1:4" x14ac:dyDescent="0.25">
      <c r="A6">
        <v>79</v>
      </c>
      <c r="B6">
        <v>119</v>
      </c>
      <c r="C6">
        <v>106</v>
      </c>
      <c r="D6" s="13"/>
    </row>
    <row r="7" spans="1:4" x14ac:dyDescent="0.25">
      <c r="A7">
        <v>79</v>
      </c>
      <c r="B7">
        <v>119</v>
      </c>
      <c r="C7">
        <v>99</v>
      </c>
      <c r="D7" s="13"/>
    </row>
    <row r="8" spans="1:4" x14ac:dyDescent="0.25">
      <c r="A8">
        <v>79</v>
      </c>
      <c r="B8">
        <v>118</v>
      </c>
      <c r="C8">
        <v>99</v>
      </c>
      <c r="D8" s="13"/>
    </row>
    <row r="9" spans="1:4" x14ac:dyDescent="0.25">
      <c r="A9">
        <v>78</v>
      </c>
      <c r="B9">
        <v>118</v>
      </c>
      <c r="C9">
        <v>98</v>
      </c>
      <c r="D9" s="13"/>
    </row>
    <row r="10" spans="1:4" x14ac:dyDescent="0.25">
      <c r="A10">
        <v>80</v>
      </c>
      <c r="B10">
        <v>138</v>
      </c>
      <c r="C10">
        <v>98</v>
      </c>
      <c r="D10" s="13"/>
    </row>
    <row r="11" spans="1:4" x14ac:dyDescent="0.25">
      <c r="A11">
        <v>78</v>
      </c>
      <c r="B11">
        <v>117</v>
      </c>
      <c r="C11">
        <v>102</v>
      </c>
      <c r="D11" s="13"/>
    </row>
    <row r="12" spans="1:4" x14ac:dyDescent="0.25">
      <c r="A12">
        <v>172</v>
      </c>
      <c r="B12">
        <v>154</v>
      </c>
      <c r="C12">
        <v>114</v>
      </c>
      <c r="D12" s="13"/>
    </row>
    <row r="13" spans="1:4" x14ac:dyDescent="0.25">
      <c r="A13">
        <v>105</v>
      </c>
      <c r="B13">
        <v>350</v>
      </c>
      <c r="C13">
        <v>125</v>
      </c>
      <c r="D13" s="13"/>
    </row>
    <row r="14" spans="1:4" x14ac:dyDescent="0.25">
      <c r="A14">
        <v>97</v>
      </c>
      <c r="B14">
        <v>160</v>
      </c>
      <c r="C14">
        <v>127</v>
      </c>
      <c r="D14" s="13"/>
    </row>
    <row r="15" spans="1:4" x14ac:dyDescent="0.25">
      <c r="A15">
        <v>134</v>
      </c>
      <c r="B15">
        <v>155</v>
      </c>
      <c r="C15">
        <v>127</v>
      </c>
      <c r="D15" s="13"/>
    </row>
    <row r="16" spans="1:4" x14ac:dyDescent="0.25">
      <c r="A16">
        <v>96</v>
      </c>
      <c r="B16">
        <v>154</v>
      </c>
      <c r="C16">
        <v>120</v>
      </c>
      <c r="D16" s="13"/>
    </row>
    <row r="17" spans="1:4" x14ac:dyDescent="0.25">
      <c r="A17">
        <v>98</v>
      </c>
      <c r="B17">
        <v>152</v>
      </c>
      <c r="C17">
        <v>133</v>
      </c>
      <c r="D17" s="13"/>
    </row>
    <row r="18" spans="1:4" x14ac:dyDescent="0.25">
      <c r="A18">
        <v>98</v>
      </c>
      <c r="B18">
        <v>158</v>
      </c>
      <c r="C18">
        <v>126</v>
      </c>
      <c r="D18" s="13"/>
    </row>
    <row r="19" spans="1:4" x14ac:dyDescent="0.25">
      <c r="A19">
        <v>99</v>
      </c>
      <c r="B19">
        <v>156</v>
      </c>
      <c r="C19">
        <v>125</v>
      </c>
      <c r="D19" s="13"/>
    </row>
    <row r="20" spans="1:4" x14ac:dyDescent="0.25">
      <c r="A20">
        <v>97</v>
      </c>
      <c r="B20">
        <v>161</v>
      </c>
      <c r="C20">
        <v>124</v>
      </c>
      <c r="D20" s="13"/>
    </row>
    <row r="21" spans="1:4" x14ac:dyDescent="0.25">
      <c r="A21">
        <v>99</v>
      </c>
      <c r="B21">
        <v>150</v>
      </c>
      <c r="C21">
        <v>119</v>
      </c>
      <c r="D21" s="13"/>
    </row>
    <row r="22" spans="1:4" x14ac:dyDescent="0.25">
      <c r="A22">
        <v>94</v>
      </c>
      <c r="B22">
        <v>153</v>
      </c>
      <c r="C22">
        <v>121</v>
      </c>
      <c r="D22" s="13"/>
    </row>
    <row r="23" spans="1:4" x14ac:dyDescent="0.25">
      <c r="A23">
        <v>107</v>
      </c>
      <c r="B23">
        <v>155</v>
      </c>
      <c r="C23">
        <v>129</v>
      </c>
      <c r="D23" s="13"/>
    </row>
    <row r="24" spans="1:4" x14ac:dyDescent="0.25">
      <c r="A24">
        <v>95</v>
      </c>
      <c r="B24">
        <v>153</v>
      </c>
      <c r="C24">
        <v>123</v>
      </c>
      <c r="D24" s="13"/>
    </row>
    <row r="25" spans="1:4" x14ac:dyDescent="0.25">
      <c r="A25">
        <v>93</v>
      </c>
      <c r="B25">
        <v>153</v>
      </c>
      <c r="C25">
        <v>132</v>
      </c>
      <c r="D25" s="13"/>
    </row>
    <row r="26" spans="1:4" x14ac:dyDescent="0.25">
      <c r="A26">
        <v>94</v>
      </c>
      <c r="B26">
        <v>156</v>
      </c>
      <c r="C26">
        <v>127</v>
      </c>
      <c r="D26" s="13"/>
    </row>
    <row r="27" spans="1:4" x14ac:dyDescent="0.25">
      <c r="A27">
        <v>96</v>
      </c>
      <c r="B27">
        <v>156</v>
      </c>
      <c r="C27">
        <v>126</v>
      </c>
      <c r="D27" s="13"/>
    </row>
    <row r="28" spans="1:4" x14ac:dyDescent="0.25">
      <c r="A28">
        <v>94</v>
      </c>
      <c r="B28">
        <v>159</v>
      </c>
      <c r="C28">
        <v>110</v>
      </c>
      <c r="D28" s="13"/>
    </row>
    <row r="29" spans="1:4" x14ac:dyDescent="0.25">
      <c r="A29">
        <v>104</v>
      </c>
      <c r="B29">
        <v>134</v>
      </c>
      <c r="C29">
        <v>128</v>
      </c>
      <c r="D29" s="13"/>
    </row>
    <row r="30" spans="1:4" x14ac:dyDescent="0.25">
      <c r="A30">
        <v>94</v>
      </c>
      <c r="B30">
        <v>117</v>
      </c>
      <c r="C30">
        <v>97</v>
      </c>
      <c r="D30" s="13"/>
    </row>
    <row r="31" spans="1:4" x14ac:dyDescent="0.25">
      <c r="A31">
        <v>82</v>
      </c>
      <c r="B31">
        <v>118</v>
      </c>
      <c r="C31">
        <v>174</v>
      </c>
      <c r="D31" s="13"/>
    </row>
    <row r="32" spans="1:4" x14ac:dyDescent="0.25">
      <c r="A32">
        <v>81</v>
      </c>
      <c r="B32">
        <v>124</v>
      </c>
      <c r="C32">
        <v>116</v>
      </c>
      <c r="D32" s="13"/>
    </row>
    <row r="33" spans="1:4" x14ac:dyDescent="0.25">
      <c r="A33">
        <v>80</v>
      </c>
      <c r="B33">
        <v>120</v>
      </c>
      <c r="C33">
        <v>104</v>
      </c>
      <c r="D33" s="13"/>
    </row>
    <row r="34" spans="1:4" x14ac:dyDescent="0.25">
      <c r="A34">
        <v>77</v>
      </c>
      <c r="B34">
        <v>119</v>
      </c>
      <c r="C34">
        <v>98</v>
      </c>
      <c r="D34" s="13"/>
    </row>
    <row r="35" spans="1:4" x14ac:dyDescent="0.25">
      <c r="A35">
        <v>76</v>
      </c>
      <c r="B35">
        <v>121</v>
      </c>
      <c r="C35">
        <v>101</v>
      </c>
      <c r="D35" s="13"/>
    </row>
    <row r="36" spans="1:4" x14ac:dyDescent="0.25">
      <c r="A36">
        <v>81</v>
      </c>
      <c r="B36">
        <v>166</v>
      </c>
      <c r="C36">
        <v>131</v>
      </c>
      <c r="D36" s="13"/>
    </row>
    <row r="37" spans="1:4" x14ac:dyDescent="0.25">
      <c r="A37">
        <v>80</v>
      </c>
      <c r="B37">
        <v>120</v>
      </c>
      <c r="C37">
        <v>97</v>
      </c>
      <c r="D37" s="13"/>
    </row>
    <row r="38" spans="1:4" x14ac:dyDescent="0.25">
      <c r="A38">
        <v>80</v>
      </c>
      <c r="B38">
        <v>118</v>
      </c>
      <c r="C38">
        <v>97</v>
      </c>
      <c r="D38" s="13"/>
    </row>
    <row r="39" spans="1:4" x14ac:dyDescent="0.25">
      <c r="A39">
        <v>79</v>
      </c>
      <c r="B39">
        <v>118</v>
      </c>
      <c r="C39">
        <v>97</v>
      </c>
      <c r="D39" s="13"/>
    </row>
    <row r="40" spans="1:4" x14ac:dyDescent="0.25">
      <c r="A40">
        <v>94</v>
      </c>
      <c r="B40">
        <v>117</v>
      </c>
      <c r="C40">
        <v>98</v>
      </c>
      <c r="D40" s="13"/>
    </row>
    <row r="41" spans="1:4" x14ac:dyDescent="0.25">
      <c r="A41">
        <v>76</v>
      </c>
      <c r="B41">
        <v>116</v>
      </c>
      <c r="C41">
        <v>97</v>
      </c>
      <c r="D41" s="13"/>
    </row>
    <row r="42" spans="1:4" x14ac:dyDescent="0.25">
      <c r="A42">
        <v>76</v>
      </c>
      <c r="B42">
        <v>120</v>
      </c>
      <c r="C42">
        <v>97</v>
      </c>
      <c r="D42" s="13"/>
    </row>
    <row r="43" spans="1:4" x14ac:dyDescent="0.25">
      <c r="A43">
        <v>76</v>
      </c>
      <c r="B43">
        <v>123</v>
      </c>
      <c r="C43">
        <v>96</v>
      </c>
      <c r="D43" s="13"/>
    </row>
    <row r="44" spans="1:4" x14ac:dyDescent="0.25">
      <c r="A44">
        <v>76</v>
      </c>
      <c r="B44">
        <v>115</v>
      </c>
      <c r="C44">
        <v>96</v>
      </c>
      <c r="D44" s="13"/>
    </row>
    <row r="45" spans="1:4" x14ac:dyDescent="0.25">
      <c r="A45">
        <v>76</v>
      </c>
      <c r="B45">
        <v>118</v>
      </c>
      <c r="C45">
        <v>96</v>
      </c>
      <c r="D45" s="13"/>
    </row>
    <row r="46" spans="1:4" x14ac:dyDescent="0.25">
      <c r="A46">
        <v>76</v>
      </c>
      <c r="B46">
        <v>115</v>
      </c>
      <c r="C46">
        <v>102</v>
      </c>
      <c r="D46" s="13"/>
    </row>
    <row r="47" spans="1:4" x14ac:dyDescent="0.25">
      <c r="A47">
        <v>79</v>
      </c>
      <c r="B47">
        <v>115</v>
      </c>
      <c r="C47">
        <v>97</v>
      </c>
      <c r="D47" s="13"/>
    </row>
    <row r="48" spans="1:4" x14ac:dyDescent="0.25">
      <c r="A48">
        <v>76</v>
      </c>
      <c r="B48">
        <v>123</v>
      </c>
      <c r="C48">
        <v>112</v>
      </c>
      <c r="D48" s="13"/>
    </row>
    <row r="49" spans="1:4" x14ac:dyDescent="0.25">
      <c r="A49">
        <v>91</v>
      </c>
      <c r="B49">
        <v>115</v>
      </c>
      <c r="C49">
        <v>97</v>
      </c>
      <c r="D49" s="13"/>
    </row>
    <row r="50" spans="1:4" x14ac:dyDescent="0.25">
      <c r="A50">
        <v>81</v>
      </c>
      <c r="B50">
        <v>146</v>
      </c>
      <c r="C50">
        <v>173</v>
      </c>
      <c r="D50" s="13"/>
    </row>
    <row r="51" spans="1:4" x14ac:dyDescent="0.25">
      <c r="A51">
        <v>79</v>
      </c>
      <c r="B51">
        <v>121</v>
      </c>
      <c r="C51">
        <v>97</v>
      </c>
      <c r="D51" s="13"/>
    </row>
    <row r="52" spans="1:4" x14ac:dyDescent="0.25">
      <c r="A52">
        <v>88</v>
      </c>
      <c r="B52">
        <v>119</v>
      </c>
      <c r="C52">
        <v>96</v>
      </c>
      <c r="D52" s="13"/>
    </row>
    <row r="53" spans="1:4" x14ac:dyDescent="0.25">
      <c r="A53">
        <v>79</v>
      </c>
      <c r="B53">
        <v>144</v>
      </c>
      <c r="C53">
        <v>96</v>
      </c>
      <c r="D53" s="13"/>
    </row>
    <row r="54" spans="1:4" x14ac:dyDescent="0.25">
      <c r="A54">
        <v>79</v>
      </c>
      <c r="B54">
        <v>117</v>
      </c>
      <c r="C54">
        <v>96</v>
      </c>
      <c r="D54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8BF9-99BA-44C2-AAB6-1956A136689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81</v>
      </c>
      <c r="B2" s="4">
        <f>MEDIAN(B5:B54)</f>
        <v>119.5</v>
      </c>
      <c r="C2" s="5">
        <f>MEDIAN(C5:C54)</f>
        <v>98</v>
      </c>
      <c r="D2" s="1" t="s">
        <v>0</v>
      </c>
    </row>
    <row r="3" spans="1:4" ht="15.75" thickBot="1" x14ac:dyDescent="0.3">
      <c r="A3" s="6">
        <f>VAR(A5:A54)</f>
        <v>211.46489795918424</v>
      </c>
      <c r="B3" s="7">
        <f>VAR(B5:B54)</f>
        <v>92.044489795918395</v>
      </c>
      <c r="C3" s="8">
        <f>VAR(C5:C54)</f>
        <v>62.751428571428576</v>
      </c>
      <c r="D3" s="9" t="s">
        <v>1</v>
      </c>
    </row>
    <row r="4" spans="1:4" ht="15.75" thickBot="1" x14ac:dyDescent="0.3">
      <c r="A4" s="10">
        <f>STDEV(A5:A54)</f>
        <v>14.541832689148375</v>
      </c>
      <c r="B4" s="11">
        <f>STDEV(B5:B54)</f>
        <v>9.5939819572437379</v>
      </c>
      <c r="C4" s="12">
        <f>STDEV(C5:C54)</f>
        <v>7.9215799289932418</v>
      </c>
      <c r="D4" s="1" t="s">
        <v>2</v>
      </c>
    </row>
    <row r="5" spans="1:4" x14ac:dyDescent="0.25">
      <c r="A5">
        <v>181</v>
      </c>
      <c r="B5">
        <v>132</v>
      </c>
      <c r="C5">
        <v>103</v>
      </c>
      <c r="D5" s="13"/>
    </row>
    <row r="6" spans="1:4" x14ac:dyDescent="0.25">
      <c r="A6">
        <v>85</v>
      </c>
      <c r="B6">
        <v>122</v>
      </c>
      <c r="C6">
        <v>100</v>
      </c>
      <c r="D6" s="13"/>
    </row>
    <row r="7" spans="1:4" x14ac:dyDescent="0.25">
      <c r="A7">
        <v>88</v>
      </c>
      <c r="B7">
        <v>128</v>
      </c>
      <c r="C7">
        <v>100</v>
      </c>
      <c r="D7" s="13"/>
    </row>
    <row r="8" spans="1:4" x14ac:dyDescent="0.25">
      <c r="A8">
        <v>82</v>
      </c>
      <c r="B8">
        <v>120</v>
      </c>
      <c r="C8">
        <v>99</v>
      </c>
      <c r="D8" s="13"/>
    </row>
    <row r="9" spans="1:4" x14ac:dyDescent="0.25">
      <c r="A9">
        <v>82</v>
      </c>
      <c r="B9">
        <v>120</v>
      </c>
      <c r="C9">
        <v>99</v>
      </c>
      <c r="D9" s="13"/>
    </row>
    <row r="10" spans="1:4" x14ac:dyDescent="0.25">
      <c r="A10">
        <v>83</v>
      </c>
      <c r="B10">
        <v>124</v>
      </c>
      <c r="C10">
        <v>98</v>
      </c>
      <c r="D10" s="13"/>
    </row>
    <row r="11" spans="1:4" x14ac:dyDescent="0.25">
      <c r="A11">
        <v>82</v>
      </c>
      <c r="B11">
        <v>121</v>
      </c>
      <c r="C11">
        <v>98</v>
      </c>
      <c r="D11" s="13"/>
    </row>
    <row r="12" spans="1:4" x14ac:dyDescent="0.25">
      <c r="A12">
        <v>82</v>
      </c>
      <c r="B12">
        <v>120</v>
      </c>
      <c r="C12">
        <v>98</v>
      </c>
      <c r="D12" s="13"/>
    </row>
    <row r="13" spans="1:4" x14ac:dyDescent="0.25">
      <c r="A13">
        <v>86</v>
      </c>
      <c r="B13">
        <v>124</v>
      </c>
      <c r="C13">
        <v>102</v>
      </c>
      <c r="D13" s="13"/>
    </row>
    <row r="14" spans="1:4" x14ac:dyDescent="0.25">
      <c r="A14">
        <v>81</v>
      </c>
      <c r="B14">
        <v>120</v>
      </c>
      <c r="C14">
        <v>99</v>
      </c>
      <c r="D14" s="13"/>
    </row>
    <row r="15" spans="1:4" x14ac:dyDescent="0.25">
      <c r="A15">
        <v>81</v>
      </c>
      <c r="B15">
        <v>119</v>
      </c>
      <c r="C15">
        <v>98</v>
      </c>
      <c r="D15" s="13"/>
    </row>
    <row r="16" spans="1:4" x14ac:dyDescent="0.25">
      <c r="A16">
        <v>84</v>
      </c>
      <c r="B16">
        <v>127</v>
      </c>
      <c r="C16">
        <v>98</v>
      </c>
      <c r="D16" s="13"/>
    </row>
    <row r="17" spans="1:4" x14ac:dyDescent="0.25">
      <c r="A17">
        <v>82</v>
      </c>
      <c r="B17">
        <v>120</v>
      </c>
      <c r="C17">
        <v>97</v>
      </c>
      <c r="D17" s="13"/>
    </row>
    <row r="18" spans="1:4" x14ac:dyDescent="0.25">
      <c r="A18">
        <v>81</v>
      </c>
      <c r="B18">
        <v>119</v>
      </c>
      <c r="C18">
        <v>98</v>
      </c>
      <c r="D18" s="13"/>
    </row>
    <row r="19" spans="1:4" x14ac:dyDescent="0.25">
      <c r="A19">
        <v>81</v>
      </c>
      <c r="B19">
        <v>128</v>
      </c>
      <c r="C19">
        <v>111</v>
      </c>
      <c r="D19" s="13"/>
    </row>
    <row r="20" spans="1:4" x14ac:dyDescent="0.25">
      <c r="A20">
        <v>81</v>
      </c>
      <c r="B20">
        <v>119</v>
      </c>
      <c r="C20">
        <v>98</v>
      </c>
      <c r="D20" s="13"/>
    </row>
    <row r="21" spans="1:4" x14ac:dyDescent="0.25">
      <c r="A21">
        <v>81</v>
      </c>
      <c r="B21">
        <v>119</v>
      </c>
      <c r="C21">
        <v>98</v>
      </c>
      <c r="D21" s="13"/>
    </row>
    <row r="22" spans="1:4" x14ac:dyDescent="0.25">
      <c r="A22">
        <v>81</v>
      </c>
      <c r="B22">
        <v>124</v>
      </c>
      <c r="C22">
        <v>105</v>
      </c>
      <c r="D22" s="13"/>
    </row>
    <row r="23" spans="1:4" x14ac:dyDescent="0.25">
      <c r="A23">
        <v>81</v>
      </c>
      <c r="B23">
        <v>119</v>
      </c>
      <c r="C23">
        <v>97</v>
      </c>
      <c r="D23" s="13"/>
    </row>
    <row r="24" spans="1:4" x14ac:dyDescent="0.25">
      <c r="A24">
        <v>81</v>
      </c>
      <c r="B24">
        <v>119</v>
      </c>
      <c r="C24">
        <v>98</v>
      </c>
      <c r="D24" s="13"/>
    </row>
    <row r="25" spans="1:4" x14ac:dyDescent="0.25">
      <c r="A25">
        <v>81</v>
      </c>
      <c r="B25">
        <v>127</v>
      </c>
      <c r="C25">
        <v>98</v>
      </c>
      <c r="D25" s="13"/>
    </row>
    <row r="26" spans="1:4" x14ac:dyDescent="0.25">
      <c r="A26">
        <v>80</v>
      </c>
      <c r="B26">
        <v>118</v>
      </c>
      <c r="C26">
        <v>98</v>
      </c>
      <c r="D26" s="13"/>
    </row>
    <row r="27" spans="1:4" x14ac:dyDescent="0.25">
      <c r="A27">
        <v>81</v>
      </c>
      <c r="B27">
        <v>119</v>
      </c>
      <c r="C27">
        <v>98</v>
      </c>
      <c r="D27" s="13"/>
    </row>
    <row r="28" spans="1:4" x14ac:dyDescent="0.25">
      <c r="A28">
        <v>81</v>
      </c>
      <c r="B28">
        <v>121</v>
      </c>
      <c r="C28">
        <v>102</v>
      </c>
      <c r="D28" s="13"/>
    </row>
    <row r="29" spans="1:4" x14ac:dyDescent="0.25">
      <c r="A29">
        <v>81</v>
      </c>
      <c r="B29">
        <v>119</v>
      </c>
      <c r="C29">
        <v>97</v>
      </c>
      <c r="D29" s="13"/>
    </row>
    <row r="30" spans="1:4" x14ac:dyDescent="0.25">
      <c r="A30">
        <v>81</v>
      </c>
      <c r="B30">
        <v>118</v>
      </c>
      <c r="C30">
        <v>98</v>
      </c>
      <c r="D30" s="13"/>
    </row>
    <row r="31" spans="1:4" x14ac:dyDescent="0.25">
      <c r="A31">
        <v>80</v>
      </c>
      <c r="B31">
        <v>120</v>
      </c>
      <c r="C31">
        <v>105</v>
      </c>
      <c r="D31" s="13"/>
    </row>
    <row r="32" spans="1:4" x14ac:dyDescent="0.25">
      <c r="A32">
        <v>80</v>
      </c>
      <c r="B32">
        <v>119</v>
      </c>
      <c r="C32">
        <v>98</v>
      </c>
      <c r="D32" s="13"/>
    </row>
    <row r="33" spans="1:4" x14ac:dyDescent="0.25">
      <c r="A33">
        <v>81</v>
      </c>
      <c r="B33">
        <v>119</v>
      </c>
      <c r="C33">
        <v>98</v>
      </c>
      <c r="D33" s="13"/>
    </row>
    <row r="34" spans="1:4" x14ac:dyDescent="0.25">
      <c r="A34">
        <v>80</v>
      </c>
      <c r="B34">
        <v>119</v>
      </c>
      <c r="C34">
        <v>98</v>
      </c>
      <c r="D34" s="13"/>
    </row>
    <row r="35" spans="1:4" x14ac:dyDescent="0.25">
      <c r="A35">
        <v>88</v>
      </c>
      <c r="B35">
        <v>119</v>
      </c>
      <c r="C35">
        <v>98</v>
      </c>
      <c r="D35" s="13"/>
    </row>
    <row r="36" spans="1:4" x14ac:dyDescent="0.25">
      <c r="A36">
        <v>80</v>
      </c>
      <c r="B36">
        <v>118</v>
      </c>
      <c r="C36">
        <v>98</v>
      </c>
      <c r="D36" s="13"/>
    </row>
    <row r="37" spans="1:4" x14ac:dyDescent="0.25">
      <c r="A37">
        <v>88</v>
      </c>
      <c r="B37">
        <v>119</v>
      </c>
      <c r="C37">
        <v>107</v>
      </c>
      <c r="D37" s="13"/>
    </row>
    <row r="38" spans="1:4" x14ac:dyDescent="0.25">
      <c r="A38">
        <v>87</v>
      </c>
      <c r="B38">
        <v>119</v>
      </c>
      <c r="C38">
        <v>98</v>
      </c>
      <c r="D38" s="13"/>
    </row>
    <row r="39" spans="1:4" x14ac:dyDescent="0.25">
      <c r="A39">
        <v>80</v>
      </c>
      <c r="B39">
        <v>119</v>
      </c>
      <c r="C39">
        <v>97</v>
      </c>
      <c r="D39" s="13"/>
    </row>
    <row r="40" spans="1:4" x14ac:dyDescent="0.25">
      <c r="A40">
        <v>81</v>
      </c>
      <c r="B40">
        <v>117</v>
      </c>
      <c r="C40">
        <v>98</v>
      </c>
      <c r="D40" s="13"/>
    </row>
    <row r="41" spans="1:4" x14ac:dyDescent="0.25">
      <c r="A41">
        <v>84</v>
      </c>
      <c r="B41">
        <v>124</v>
      </c>
      <c r="C41">
        <v>97</v>
      </c>
      <c r="D41" s="13"/>
    </row>
    <row r="42" spans="1:4" x14ac:dyDescent="0.25">
      <c r="A42">
        <v>80</v>
      </c>
      <c r="B42">
        <v>117</v>
      </c>
      <c r="C42">
        <v>98</v>
      </c>
      <c r="D42" s="13"/>
    </row>
    <row r="43" spans="1:4" x14ac:dyDescent="0.25">
      <c r="A43">
        <v>80</v>
      </c>
      <c r="B43">
        <v>120</v>
      </c>
      <c r="C43">
        <v>97</v>
      </c>
      <c r="D43" s="13"/>
    </row>
    <row r="44" spans="1:4" x14ac:dyDescent="0.25">
      <c r="A44">
        <v>80</v>
      </c>
      <c r="B44">
        <v>132</v>
      </c>
      <c r="C44">
        <v>97</v>
      </c>
      <c r="D44" s="13"/>
    </row>
    <row r="45" spans="1:4" x14ac:dyDescent="0.25">
      <c r="A45">
        <v>80</v>
      </c>
      <c r="B45">
        <v>120</v>
      </c>
      <c r="C45">
        <v>105</v>
      </c>
      <c r="D45" s="13"/>
    </row>
    <row r="46" spans="1:4" x14ac:dyDescent="0.25">
      <c r="A46">
        <v>96</v>
      </c>
      <c r="B46">
        <v>145</v>
      </c>
      <c r="C46">
        <v>151</v>
      </c>
      <c r="D46" s="13"/>
    </row>
    <row r="47" spans="1:4" x14ac:dyDescent="0.25">
      <c r="A47">
        <v>102</v>
      </c>
      <c r="B47">
        <v>119</v>
      </c>
      <c r="C47">
        <v>98</v>
      </c>
      <c r="D47" s="13"/>
    </row>
    <row r="48" spans="1:4" x14ac:dyDescent="0.25">
      <c r="A48">
        <v>80</v>
      </c>
      <c r="B48">
        <v>117</v>
      </c>
      <c r="C48">
        <v>97</v>
      </c>
      <c r="D48" s="13"/>
    </row>
    <row r="49" spans="1:4" x14ac:dyDescent="0.25">
      <c r="A49">
        <v>80</v>
      </c>
      <c r="B49">
        <v>120</v>
      </c>
      <c r="C49">
        <v>97</v>
      </c>
      <c r="D49" s="13"/>
    </row>
    <row r="50" spans="1:4" x14ac:dyDescent="0.25">
      <c r="A50">
        <v>80</v>
      </c>
      <c r="B50">
        <v>117</v>
      </c>
      <c r="C50">
        <v>97</v>
      </c>
      <c r="D50" s="13"/>
    </row>
    <row r="51" spans="1:4" x14ac:dyDescent="0.25">
      <c r="A51">
        <v>80</v>
      </c>
      <c r="B51">
        <v>118</v>
      </c>
      <c r="C51">
        <v>97</v>
      </c>
      <c r="D51" s="13"/>
    </row>
    <row r="52" spans="1:4" x14ac:dyDescent="0.25">
      <c r="A52">
        <v>80</v>
      </c>
      <c r="B52">
        <v>118</v>
      </c>
      <c r="C52">
        <v>97</v>
      </c>
      <c r="D52" s="13"/>
    </row>
    <row r="53" spans="1:4" x14ac:dyDescent="0.25">
      <c r="A53">
        <v>80</v>
      </c>
      <c r="B53">
        <v>179</v>
      </c>
      <c r="C53">
        <v>98</v>
      </c>
      <c r="D53" s="13"/>
    </row>
    <row r="54" spans="1:4" x14ac:dyDescent="0.25">
      <c r="A54">
        <v>81</v>
      </c>
      <c r="B54">
        <v>129</v>
      </c>
      <c r="C54">
        <v>97</v>
      </c>
      <c r="D54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20D7-9802-4A77-8D1F-88743A664CD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82</v>
      </c>
      <c r="B2" s="4">
        <f>MEDIAN(B5:B54)</f>
        <v>124</v>
      </c>
      <c r="C2" s="5">
        <f>MEDIAN(C5:C54)</f>
        <v>100</v>
      </c>
      <c r="D2" s="1" t="s">
        <v>0</v>
      </c>
    </row>
    <row r="3" spans="1:4" ht="15.75" thickBot="1" x14ac:dyDescent="0.3">
      <c r="A3" s="6">
        <f>VAR(A5:A54)</f>
        <v>142.19755102040801</v>
      </c>
      <c r="B3" s="7">
        <f>VAR(B5:B54)</f>
        <v>427.39795918367349</v>
      </c>
      <c r="C3" s="8">
        <f>VAR(C5:C54)</f>
        <v>142.0408163265306</v>
      </c>
      <c r="D3" s="9" t="s">
        <v>1</v>
      </c>
    </row>
    <row r="4" spans="1:4" ht="15.75" thickBot="1" x14ac:dyDescent="0.3">
      <c r="A4" s="10">
        <f>STDEV(A5:A54)</f>
        <v>11.924661463555601</v>
      </c>
      <c r="B4" s="11">
        <f>STDEV(B5:B54)</f>
        <v>20.673605374575416</v>
      </c>
      <c r="C4" s="12">
        <f>STDEV(C5:C54)</f>
        <v>11.918087779779547</v>
      </c>
      <c r="D4" s="1" t="s">
        <v>2</v>
      </c>
    </row>
    <row r="5" spans="1:4" x14ac:dyDescent="0.25">
      <c r="A5">
        <v>87</v>
      </c>
      <c r="B5">
        <v>128</v>
      </c>
      <c r="C5">
        <v>104</v>
      </c>
      <c r="D5" s="13"/>
    </row>
    <row r="6" spans="1:4" x14ac:dyDescent="0.25">
      <c r="A6">
        <v>84</v>
      </c>
      <c r="B6">
        <v>129</v>
      </c>
      <c r="C6">
        <v>102</v>
      </c>
      <c r="D6" s="13"/>
    </row>
    <row r="7" spans="1:4" x14ac:dyDescent="0.25">
      <c r="A7">
        <v>82</v>
      </c>
      <c r="B7">
        <v>124</v>
      </c>
      <c r="C7">
        <v>101</v>
      </c>
      <c r="D7" s="13"/>
    </row>
    <row r="8" spans="1:4" x14ac:dyDescent="0.25">
      <c r="A8">
        <v>82</v>
      </c>
      <c r="B8">
        <v>124</v>
      </c>
      <c r="C8">
        <v>101</v>
      </c>
      <c r="D8" s="13"/>
    </row>
    <row r="9" spans="1:4" x14ac:dyDescent="0.25">
      <c r="A9">
        <v>92</v>
      </c>
      <c r="B9">
        <v>124</v>
      </c>
      <c r="C9">
        <v>101</v>
      </c>
      <c r="D9" s="13"/>
    </row>
    <row r="10" spans="1:4" x14ac:dyDescent="0.25">
      <c r="A10">
        <v>82</v>
      </c>
      <c r="B10">
        <v>124</v>
      </c>
      <c r="C10">
        <v>100</v>
      </c>
      <c r="D10" s="13"/>
    </row>
    <row r="11" spans="1:4" x14ac:dyDescent="0.25">
      <c r="A11">
        <v>82</v>
      </c>
      <c r="B11">
        <v>125</v>
      </c>
      <c r="C11">
        <v>107</v>
      </c>
      <c r="D11" s="13"/>
    </row>
    <row r="12" spans="1:4" x14ac:dyDescent="0.25">
      <c r="A12">
        <v>83</v>
      </c>
      <c r="B12">
        <v>125</v>
      </c>
      <c r="C12">
        <v>102</v>
      </c>
      <c r="D12" s="13"/>
    </row>
    <row r="13" spans="1:4" x14ac:dyDescent="0.25">
      <c r="A13">
        <v>82</v>
      </c>
      <c r="B13">
        <v>123</v>
      </c>
      <c r="C13">
        <v>100</v>
      </c>
      <c r="D13" s="13"/>
    </row>
    <row r="14" spans="1:4" x14ac:dyDescent="0.25">
      <c r="A14">
        <v>82</v>
      </c>
      <c r="B14">
        <v>132</v>
      </c>
      <c r="C14">
        <v>100</v>
      </c>
      <c r="D14" s="13"/>
    </row>
    <row r="15" spans="1:4" x14ac:dyDescent="0.25">
      <c r="A15">
        <v>82</v>
      </c>
      <c r="B15">
        <v>124</v>
      </c>
      <c r="C15">
        <v>101</v>
      </c>
      <c r="D15" s="13"/>
    </row>
    <row r="16" spans="1:4" x14ac:dyDescent="0.25">
      <c r="A16">
        <v>83</v>
      </c>
      <c r="B16">
        <v>125</v>
      </c>
      <c r="C16">
        <v>100</v>
      </c>
      <c r="D16" s="13"/>
    </row>
    <row r="17" spans="1:4" x14ac:dyDescent="0.25">
      <c r="A17">
        <v>82</v>
      </c>
      <c r="B17">
        <v>128</v>
      </c>
      <c r="C17">
        <v>99</v>
      </c>
      <c r="D17" s="13"/>
    </row>
    <row r="18" spans="1:4" x14ac:dyDescent="0.25">
      <c r="A18">
        <v>81</v>
      </c>
      <c r="B18">
        <v>123</v>
      </c>
      <c r="C18">
        <v>99</v>
      </c>
      <c r="D18" s="13"/>
    </row>
    <row r="19" spans="1:4" x14ac:dyDescent="0.25">
      <c r="A19">
        <v>81</v>
      </c>
      <c r="B19">
        <v>122</v>
      </c>
      <c r="C19">
        <v>106</v>
      </c>
      <c r="D19" s="13"/>
    </row>
    <row r="20" spans="1:4" x14ac:dyDescent="0.25">
      <c r="A20">
        <v>86</v>
      </c>
      <c r="B20">
        <v>123</v>
      </c>
      <c r="C20">
        <v>101</v>
      </c>
      <c r="D20" s="13"/>
    </row>
    <row r="21" spans="1:4" x14ac:dyDescent="0.25">
      <c r="A21">
        <v>82</v>
      </c>
      <c r="B21">
        <v>123</v>
      </c>
      <c r="C21">
        <v>100</v>
      </c>
      <c r="D21" s="13"/>
    </row>
    <row r="22" spans="1:4" x14ac:dyDescent="0.25">
      <c r="A22">
        <v>83</v>
      </c>
      <c r="B22">
        <v>127</v>
      </c>
      <c r="C22">
        <v>169</v>
      </c>
      <c r="D22" s="13"/>
    </row>
    <row r="23" spans="1:4" x14ac:dyDescent="0.25">
      <c r="A23">
        <v>88</v>
      </c>
      <c r="B23">
        <v>124</v>
      </c>
      <c r="C23">
        <v>148</v>
      </c>
      <c r="D23" s="13"/>
    </row>
    <row r="24" spans="1:4" x14ac:dyDescent="0.25">
      <c r="A24">
        <v>82</v>
      </c>
      <c r="B24">
        <v>125</v>
      </c>
      <c r="C24">
        <v>102</v>
      </c>
      <c r="D24" s="13"/>
    </row>
    <row r="25" spans="1:4" x14ac:dyDescent="0.25">
      <c r="A25">
        <v>81</v>
      </c>
      <c r="B25">
        <v>249</v>
      </c>
      <c r="C25">
        <v>99</v>
      </c>
      <c r="D25" s="13"/>
    </row>
    <row r="26" spans="1:4" x14ac:dyDescent="0.25">
      <c r="A26">
        <v>81</v>
      </c>
      <c r="B26">
        <v>124</v>
      </c>
      <c r="C26">
        <v>99</v>
      </c>
      <c r="D26" s="13"/>
    </row>
    <row r="27" spans="1:4" x14ac:dyDescent="0.25">
      <c r="A27">
        <v>81</v>
      </c>
      <c r="B27">
        <v>126</v>
      </c>
      <c r="C27">
        <v>99</v>
      </c>
      <c r="D27" s="13"/>
    </row>
    <row r="28" spans="1:4" x14ac:dyDescent="0.25">
      <c r="A28">
        <v>83</v>
      </c>
      <c r="B28">
        <v>123</v>
      </c>
      <c r="C28">
        <v>99</v>
      </c>
      <c r="D28" s="13"/>
    </row>
    <row r="29" spans="1:4" x14ac:dyDescent="0.25">
      <c r="A29">
        <v>81</v>
      </c>
      <c r="B29">
        <v>123</v>
      </c>
      <c r="C29">
        <v>99</v>
      </c>
      <c r="D29" s="13"/>
    </row>
    <row r="30" spans="1:4" x14ac:dyDescent="0.25">
      <c r="A30">
        <v>84</v>
      </c>
      <c r="B30">
        <v>123</v>
      </c>
      <c r="C30">
        <v>99</v>
      </c>
      <c r="D30" s="13"/>
    </row>
    <row r="31" spans="1:4" x14ac:dyDescent="0.25">
      <c r="A31">
        <v>81</v>
      </c>
      <c r="B31">
        <v>122</v>
      </c>
      <c r="C31">
        <v>99</v>
      </c>
      <c r="D31" s="13"/>
    </row>
    <row r="32" spans="1:4" x14ac:dyDescent="0.25">
      <c r="A32">
        <v>81</v>
      </c>
      <c r="B32">
        <v>123</v>
      </c>
      <c r="C32">
        <v>104</v>
      </c>
      <c r="D32" s="13"/>
    </row>
    <row r="33" spans="1:4" x14ac:dyDescent="0.25">
      <c r="A33">
        <v>81</v>
      </c>
      <c r="B33">
        <v>143</v>
      </c>
      <c r="C33">
        <v>99</v>
      </c>
      <c r="D33" s="13"/>
    </row>
    <row r="34" spans="1:4" x14ac:dyDescent="0.25">
      <c r="A34">
        <v>81</v>
      </c>
      <c r="B34">
        <v>123</v>
      </c>
      <c r="C34">
        <v>99</v>
      </c>
      <c r="D34" s="13"/>
    </row>
    <row r="35" spans="1:4" x14ac:dyDescent="0.25">
      <c r="A35">
        <v>82</v>
      </c>
      <c r="B35">
        <v>133</v>
      </c>
      <c r="C35">
        <v>103</v>
      </c>
      <c r="D35" s="13"/>
    </row>
    <row r="36" spans="1:4" x14ac:dyDescent="0.25">
      <c r="A36">
        <v>81</v>
      </c>
      <c r="B36">
        <v>123</v>
      </c>
      <c r="C36">
        <v>99</v>
      </c>
      <c r="D36" s="13"/>
    </row>
    <row r="37" spans="1:4" x14ac:dyDescent="0.25">
      <c r="A37">
        <v>82</v>
      </c>
      <c r="B37">
        <v>123</v>
      </c>
      <c r="C37">
        <v>99</v>
      </c>
      <c r="D37" s="13"/>
    </row>
    <row r="38" spans="1:4" x14ac:dyDescent="0.25">
      <c r="A38">
        <v>81</v>
      </c>
      <c r="B38">
        <v>127</v>
      </c>
      <c r="C38">
        <v>99</v>
      </c>
      <c r="D38" s="13"/>
    </row>
    <row r="39" spans="1:4" x14ac:dyDescent="0.25">
      <c r="A39">
        <v>81</v>
      </c>
      <c r="B39">
        <v>123</v>
      </c>
      <c r="C39">
        <v>99</v>
      </c>
      <c r="D39" s="13"/>
    </row>
    <row r="40" spans="1:4" x14ac:dyDescent="0.25">
      <c r="A40">
        <v>81</v>
      </c>
      <c r="B40">
        <v>123</v>
      </c>
      <c r="C40">
        <v>99</v>
      </c>
      <c r="D40" s="13"/>
    </row>
    <row r="41" spans="1:4" x14ac:dyDescent="0.25">
      <c r="A41">
        <v>165</v>
      </c>
      <c r="B41">
        <v>122</v>
      </c>
      <c r="C41">
        <v>99</v>
      </c>
      <c r="D41" s="13"/>
    </row>
    <row r="42" spans="1:4" x14ac:dyDescent="0.25">
      <c r="A42">
        <v>81</v>
      </c>
      <c r="B42">
        <v>189</v>
      </c>
      <c r="C42">
        <v>99</v>
      </c>
      <c r="D42" s="13"/>
    </row>
    <row r="43" spans="1:4" x14ac:dyDescent="0.25">
      <c r="A43">
        <v>81</v>
      </c>
      <c r="B43">
        <v>167</v>
      </c>
      <c r="C43">
        <v>105</v>
      </c>
      <c r="D43" s="13"/>
    </row>
    <row r="44" spans="1:4" x14ac:dyDescent="0.25">
      <c r="A44">
        <v>86</v>
      </c>
      <c r="B44">
        <v>126</v>
      </c>
      <c r="C44">
        <v>101</v>
      </c>
      <c r="D44" s="13"/>
    </row>
    <row r="45" spans="1:4" x14ac:dyDescent="0.25">
      <c r="A45">
        <v>83</v>
      </c>
      <c r="B45">
        <v>124</v>
      </c>
      <c r="C45">
        <v>100</v>
      </c>
      <c r="D45" s="13"/>
    </row>
    <row r="46" spans="1:4" x14ac:dyDescent="0.25">
      <c r="A46">
        <v>86</v>
      </c>
      <c r="B46">
        <v>124</v>
      </c>
      <c r="C46">
        <v>100</v>
      </c>
      <c r="D46" s="13"/>
    </row>
    <row r="47" spans="1:4" x14ac:dyDescent="0.25">
      <c r="A47">
        <v>82</v>
      </c>
      <c r="B47">
        <v>123</v>
      </c>
      <c r="C47">
        <v>99</v>
      </c>
      <c r="D47" s="13"/>
    </row>
    <row r="48" spans="1:4" x14ac:dyDescent="0.25">
      <c r="A48">
        <v>81</v>
      </c>
      <c r="B48">
        <v>123</v>
      </c>
      <c r="C48">
        <v>105</v>
      </c>
      <c r="D48" s="13"/>
    </row>
    <row r="49" spans="1:4" x14ac:dyDescent="0.25">
      <c r="A49">
        <v>80</v>
      </c>
      <c r="B49">
        <v>122</v>
      </c>
      <c r="C49">
        <v>97</v>
      </c>
      <c r="D49" s="13"/>
    </row>
    <row r="50" spans="1:4" x14ac:dyDescent="0.25">
      <c r="A50">
        <v>80</v>
      </c>
      <c r="B50">
        <v>122</v>
      </c>
      <c r="C50">
        <v>98</v>
      </c>
      <c r="D50" s="13"/>
    </row>
    <row r="51" spans="1:4" x14ac:dyDescent="0.25">
      <c r="A51">
        <v>80</v>
      </c>
      <c r="B51">
        <v>122</v>
      </c>
      <c r="C51">
        <v>107</v>
      </c>
      <c r="D51" s="13"/>
    </row>
    <row r="52" spans="1:4" x14ac:dyDescent="0.25">
      <c r="A52">
        <v>80</v>
      </c>
      <c r="B52">
        <v>120</v>
      </c>
      <c r="C52">
        <v>98</v>
      </c>
      <c r="D52" s="13"/>
    </row>
    <row r="53" spans="1:4" x14ac:dyDescent="0.25">
      <c r="A53">
        <v>80</v>
      </c>
      <c r="B53">
        <v>124</v>
      </c>
      <c r="C53">
        <v>98</v>
      </c>
      <c r="D53" s="13"/>
    </row>
    <row r="54" spans="1:4" x14ac:dyDescent="0.25">
      <c r="A54">
        <v>80</v>
      </c>
      <c r="B54">
        <v>124</v>
      </c>
      <c r="C54">
        <v>98</v>
      </c>
      <c r="D54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9FD-A272-4F58-A9E5-42480F1157F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87</v>
      </c>
      <c r="B2" s="4">
        <f>MEDIAN(B5:B54)</f>
        <v>124</v>
      </c>
      <c r="C2" s="5">
        <f>MEDIAN(C5:C54)</f>
        <v>101</v>
      </c>
      <c r="D2" s="1" t="s">
        <v>0</v>
      </c>
    </row>
    <row r="3" spans="1:4" ht="15.75" thickBot="1" x14ac:dyDescent="0.3">
      <c r="A3" s="6">
        <f>VAR(A5:A54)</f>
        <v>250.85877551020442</v>
      </c>
      <c r="B3" s="7">
        <f>VAR(B5:B54)</f>
        <v>46.986122448979586</v>
      </c>
      <c r="C3" s="8">
        <f>VAR(C5:C54)</f>
        <v>259.65877551020463</v>
      </c>
      <c r="D3" s="9" t="s">
        <v>1</v>
      </c>
    </row>
    <row r="4" spans="1:4" ht="15.75" thickBot="1" x14ac:dyDescent="0.3">
      <c r="A4" s="10">
        <f>STDEV(A5:A54)</f>
        <v>15.838521885270874</v>
      </c>
      <c r="B4" s="11">
        <f>STDEV(B5:B54)</f>
        <v>6.8546424012474629</v>
      </c>
      <c r="C4" s="12">
        <f>STDEV(C5:C54)</f>
        <v>16.113931100454806</v>
      </c>
      <c r="D4" s="1" t="s">
        <v>2</v>
      </c>
    </row>
    <row r="5" spans="1:4" x14ac:dyDescent="0.25">
      <c r="A5">
        <v>88</v>
      </c>
      <c r="B5">
        <v>125</v>
      </c>
      <c r="C5">
        <v>113</v>
      </c>
      <c r="D5" s="13"/>
    </row>
    <row r="6" spans="1:4" x14ac:dyDescent="0.25">
      <c r="A6">
        <v>86</v>
      </c>
      <c r="B6">
        <v>125</v>
      </c>
      <c r="C6">
        <v>103</v>
      </c>
      <c r="D6" s="13"/>
    </row>
    <row r="7" spans="1:4" x14ac:dyDescent="0.25">
      <c r="A7">
        <v>86</v>
      </c>
      <c r="B7">
        <v>124</v>
      </c>
      <c r="C7">
        <v>101</v>
      </c>
      <c r="D7" s="13"/>
    </row>
    <row r="8" spans="1:4" x14ac:dyDescent="0.25">
      <c r="A8">
        <v>87</v>
      </c>
      <c r="B8">
        <v>126</v>
      </c>
      <c r="C8">
        <v>101</v>
      </c>
      <c r="D8" s="13"/>
    </row>
    <row r="9" spans="1:4" x14ac:dyDescent="0.25">
      <c r="A9">
        <v>87</v>
      </c>
      <c r="B9">
        <v>123</v>
      </c>
      <c r="C9">
        <v>101</v>
      </c>
      <c r="D9" s="13"/>
    </row>
    <row r="10" spans="1:4" x14ac:dyDescent="0.25">
      <c r="A10">
        <v>85</v>
      </c>
      <c r="B10">
        <v>125</v>
      </c>
      <c r="C10">
        <v>108</v>
      </c>
      <c r="D10" s="13"/>
    </row>
    <row r="11" spans="1:4" x14ac:dyDescent="0.25">
      <c r="A11">
        <v>86</v>
      </c>
      <c r="B11">
        <v>123</v>
      </c>
      <c r="C11">
        <v>101</v>
      </c>
      <c r="D11" s="13"/>
    </row>
    <row r="12" spans="1:4" x14ac:dyDescent="0.25">
      <c r="A12">
        <v>86</v>
      </c>
      <c r="B12">
        <v>123</v>
      </c>
      <c r="C12">
        <v>101</v>
      </c>
      <c r="D12" s="13"/>
    </row>
    <row r="13" spans="1:4" x14ac:dyDescent="0.25">
      <c r="A13">
        <v>88</v>
      </c>
      <c r="B13">
        <v>123</v>
      </c>
      <c r="C13">
        <v>101</v>
      </c>
      <c r="D13" s="13"/>
    </row>
    <row r="14" spans="1:4" x14ac:dyDescent="0.25">
      <c r="A14">
        <v>86</v>
      </c>
      <c r="B14">
        <v>123</v>
      </c>
      <c r="C14">
        <v>100</v>
      </c>
      <c r="D14" s="13"/>
    </row>
    <row r="15" spans="1:4" x14ac:dyDescent="0.25">
      <c r="A15">
        <v>86</v>
      </c>
      <c r="B15">
        <v>124</v>
      </c>
      <c r="C15">
        <v>103</v>
      </c>
      <c r="D15" s="13"/>
    </row>
    <row r="16" spans="1:4" x14ac:dyDescent="0.25">
      <c r="A16">
        <v>92</v>
      </c>
      <c r="B16">
        <v>122</v>
      </c>
      <c r="C16">
        <v>101</v>
      </c>
      <c r="D16" s="13"/>
    </row>
    <row r="17" spans="1:4" x14ac:dyDescent="0.25">
      <c r="A17">
        <v>85</v>
      </c>
      <c r="B17">
        <v>123</v>
      </c>
      <c r="C17">
        <v>100</v>
      </c>
      <c r="D17" s="13"/>
    </row>
    <row r="18" spans="1:4" x14ac:dyDescent="0.25">
      <c r="A18">
        <v>89</v>
      </c>
      <c r="B18">
        <v>122</v>
      </c>
      <c r="C18">
        <v>100</v>
      </c>
      <c r="D18" s="13"/>
    </row>
    <row r="19" spans="1:4" x14ac:dyDescent="0.25">
      <c r="A19">
        <v>85</v>
      </c>
      <c r="B19">
        <v>121</v>
      </c>
      <c r="C19">
        <v>100</v>
      </c>
      <c r="D19" s="13"/>
    </row>
    <row r="20" spans="1:4" x14ac:dyDescent="0.25">
      <c r="A20">
        <v>85</v>
      </c>
      <c r="B20">
        <v>131</v>
      </c>
      <c r="C20">
        <v>100</v>
      </c>
      <c r="D20" s="13"/>
    </row>
    <row r="21" spans="1:4" x14ac:dyDescent="0.25">
      <c r="A21">
        <v>86</v>
      </c>
      <c r="B21">
        <v>122</v>
      </c>
      <c r="C21">
        <v>101</v>
      </c>
      <c r="D21" s="13"/>
    </row>
    <row r="22" spans="1:4" x14ac:dyDescent="0.25">
      <c r="A22">
        <v>85</v>
      </c>
      <c r="B22">
        <v>122</v>
      </c>
      <c r="C22">
        <v>107</v>
      </c>
      <c r="D22" s="13"/>
    </row>
    <row r="23" spans="1:4" x14ac:dyDescent="0.25">
      <c r="A23">
        <v>87</v>
      </c>
      <c r="B23">
        <v>122</v>
      </c>
      <c r="C23">
        <v>101</v>
      </c>
      <c r="D23" s="13"/>
    </row>
    <row r="24" spans="1:4" x14ac:dyDescent="0.25">
      <c r="A24">
        <v>85</v>
      </c>
      <c r="B24">
        <v>123</v>
      </c>
      <c r="C24">
        <v>101</v>
      </c>
      <c r="D24" s="13"/>
    </row>
    <row r="25" spans="1:4" x14ac:dyDescent="0.25">
      <c r="A25">
        <v>88</v>
      </c>
      <c r="B25">
        <v>122</v>
      </c>
      <c r="C25">
        <v>100</v>
      </c>
      <c r="D25" s="13"/>
    </row>
    <row r="26" spans="1:4" x14ac:dyDescent="0.25">
      <c r="A26">
        <v>85</v>
      </c>
      <c r="B26">
        <v>122</v>
      </c>
      <c r="C26">
        <v>100</v>
      </c>
      <c r="D26" s="13"/>
    </row>
    <row r="27" spans="1:4" x14ac:dyDescent="0.25">
      <c r="A27">
        <v>85</v>
      </c>
      <c r="B27">
        <v>126</v>
      </c>
      <c r="C27">
        <v>106</v>
      </c>
      <c r="D27" s="13"/>
    </row>
    <row r="28" spans="1:4" x14ac:dyDescent="0.25">
      <c r="A28">
        <v>86</v>
      </c>
      <c r="B28">
        <v>122</v>
      </c>
      <c r="C28">
        <v>101</v>
      </c>
      <c r="D28" s="13"/>
    </row>
    <row r="29" spans="1:4" x14ac:dyDescent="0.25">
      <c r="A29">
        <v>86</v>
      </c>
      <c r="B29">
        <v>123</v>
      </c>
      <c r="C29">
        <v>101</v>
      </c>
      <c r="D29" s="13"/>
    </row>
    <row r="30" spans="1:4" x14ac:dyDescent="0.25">
      <c r="A30">
        <v>89</v>
      </c>
      <c r="B30">
        <v>126</v>
      </c>
      <c r="C30">
        <v>101</v>
      </c>
      <c r="D30" s="13"/>
    </row>
    <row r="31" spans="1:4" x14ac:dyDescent="0.25">
      <c r="A31">
        <v>86</v>
      </c>
      <c r="B31">
        <v>123</v>
      </c>
      <c r="C31">
        <v>101</v>
      </c>
      <c r="D31" s="13"/>
    </row>
    <row r="32" spans="1:4" x14ac:dyDescent="0.25">
      <c r="A32">
        <v>87</v>
      </c>
      <c r="B32">
        <v>150</v>
      </c>
      <c r="C32">
        <v>156</v>
      </c>
      <c r="D32" s="13"/>
    </row>
    <row r="33" spans="1:4" x14ac:dyDescent="0.25">
      <c r="A33">
        <v>115</v>
      </c>
      <c r="B33">
        <v>161</v>
      </c>
      <c r="C33">
        <v>130</v>
      </c>
      <c r="D33" s="13"/>
    </row>
    <row r="34" spans="1:4" x14ac:dyDescent="0.25">
      <c r="A34">
        <v>112</v>
      </c>
      <c r="B34">
        <v>127</v>
      </c>
      <c r="C34">
        <v>105</v>
      </c>
      <c r="D34" s="13"/>
    </row>
    <row r="35" spans="1:4" x14ac:dyDescent="0.25">
      <c r="A35">
        <v>89</v>
      </c>
      <c r="B35">
        <v>125</v>
      </c>
      <c r="C35">
        <v>103</v>
      </c>
      <c r="D35" s="13"/>
    </row>
    <row r="36" spans="1:4" x14ac:dyDescent="0.25">
      <c r="A36">
        <v>88</v>
      </c>
      <c r="B36">
        <v>132</v>
      </c>
      <c r="C36">
        <v>103</v>
      </c>
      <c r="D36" s="13"/>
    </row>
    <row r="37" spans="1:4" x14ac:dyDescent="0.25">
      <c r="A37">
        <v>88</v>
      </c>
      <c r="B37">
        <v>127</v>
      </c>
      <c r="C37">
        <v>102</v>
      </c>
      <c r="D37" s="13"/>
    </row>
    <row r="38" spans="1:4" x14ac:dyDescent="0.25">
      <c r="A38">
        <v>87</v>
      </c>
      <c r="B38">
        <v>124</v>
      </c>
      <c r="C38">
        <v>109</v>
      </c>
      <c r="D38" s="13"/>
    </row>
    <row r="39" spans="1:4" x14ac:dyDescent="0.25">
      <c r="A39">
        <v>88</v>
      </c>
      <c r="B39">
        <v>124</v>
      </c>
      <c r="C39">
        <v>102</v>
      </c>
      <c r="D39" s="13"/>
    </row>
    <row r="40" spans="1:4" x14ac:dyDescent="0.25">
      <c r="A40">
        <v>88</v>
      </c>
      <c r="B40">
        <v>124</v>
      </c>
      <c r="C40">
        <v>199</v>
      </c>
      <c r="D40" s="13"/>
    </row>
    <row r="41" spans="1:4" x14ac:dyDescent="0.25">
      <c r="A41">
        <v>89</v>
      </c>
      <c r="B41">
        <v>122</v>
      </c>
      <c r="C41">
        <v>100</v>
      </c>
      <c r="D41" s="13"/>
    </row>
    <row r="42" spans="1:4" x14ac:dyDescent="0.25">
      <c r="A42">
        <v>87</v>
      </c>
      <c r="B42">
        <v>121</v>
      </c>
      <c r="C42">
        <v>100</v>
      </c>
      <c r="D42" s="13"/>
    </row>
    <row r="43" spans="1:4" x14ac:dyDescent="0.25">
      <c r="A43">
        <v>193</v>
      </c>
      <c r="B43">
        <v>124</v>
      </c>
      <c r="C43">
        <v>103</v>
      </c>
      <c r="D43" s="13"/>
    </row>
    <row r="44" spans="1:4" x14ac:dyDescent="0.25">
      <c r="A44">
        <v>87</v>
      </c>
      <c r="B44">
        <v>134</v>
      </c>
      <c r="C44">
        <v>102</v>
      </c>
      <c r="D44" s="13"/>
    </row>
    <row r="45" spans="1:4" x14ac:dyDescent="0.25">
      <c r="A45">
        <v>87</v>
      </c>
      <c r="B45">
        <v>131</v>
      </c>
      <c r="C45">
        <v>102</v>
      </c>
      <c r="D45" s="13"/>
    </row>
    <row r="46" spans="1:4" x14ac:dyDescent="0.25">
      <c r="A46">
        <v>87</v>
      </c>
      <c r="B46">
        <v>124</v>
      </c>
      <c r="C46">
        <v>102</v>
      </c>
      <c r="D46" s="13"/>
    </row>
    <row r="47" spans="1:4" x14ac:dyDescent="0.25">
      <c r="A47">
        <v>96</v>
      </c>
      <c r="B47">
        <v>124</v>
      </c>
      <c r="C47">
        <v>109</v>
      </c>
      <c r="D47" s="13"/>
    </row>
    <row r="48" spans="1:4" x14ac:dyDescent="0.25">
      <c r="A48">
        <v>88</v>
      </c>
      <c r="B48">
        <v>124</v>
      </c>
      <c r="C48">
        <v>102</v>
      </c>
      <c r="D48" s="13"/>
    </row>
    <row r="49" spans="1:4" x14ac:dyDescent="0.25">
      <c r="A49">
        <v>88</v>
      </c>
      <c r="B49">
        <v>123</v>
      </c>
      <c r="C49">
        <v>102</v>
      </c>
      <c r="D49" s="13"/>
    </row>
    <row r="50" spans="1:4" x14ac:dyDescent="0.25">
      <c r="A50">
        <v>90</v>
      </c>
      <c r="B50">
        <v>127</v>
      </c>
      <c r="C50">
        <v>102</v>
      </c>
      <c r="D50" s="13"/>
    </row>
    <row r="51" spans="1:4" x14ac:dyDescent="0.25">
      <c r="A51">
        <v>87</v>
      </c>
      <c r="B51">
        <v>125</v>
      </c>
      <c r="C51">
        <v>101</v>
      </c>
      <c r="D51" s="13"/>
    </row>
    <row r="52" spans="1:4" x14ac:dyDescent="0.25">
      <c r="A52">
        <v>86</v>
      </c>
      <c r="B52">
        <v>125</v>
      </c>
      <c r="C52">
        <v>104</v>
      </c>
      <c r="D52" s="13"/>
    </row>
    <row r="53" spans="1:4" x14ac:dyDescent="0.25">
      <c r="A53">
        <v>86</v>
      </c>
      <c r="B53">
        <v>122</v>
      </c>
      <c r="C53">
        <v>101</v>
      </c>
      <c r="D53" s="13"/>
    </row>
    <row r="54" spans="1:4" x14ac:dyDescent="0.25">
      <c r="A54">
        <v>86</v>
      </c>
      <c r="B54">
        <v>122</v>
      </c>
      <c r="C54">
        <v>101</v>
      </c>
      <c r="D54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2A0F-FE1B-4FF5-A8C8-58223C2A5700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87</v>
      </c>
      <c r="B2" s="4">
        <f>MEDIAN(B5:B54)</f>
        <v>127</v>
      </c>
      <c r="C2" s="5">
        <f>MEDIAN(C5:C54)</f>
        <v>104</v>
      </c>
      <c r="D2" s="1" t="s">
        <v>0</v>
      </c>
    </row>
    <row r="3" spans="1:4" ht="15.75" thickBot="1" x14ac:dyDescent="0.3">
      <c r="A3" s="6">
        <f>VAR(A5:A54)</f>
        <v>31.918775510204082</v>
      </c>
      <c r="B3" s="7">
        <f>VAR(B5:B54)</f>
        <v>40.571428571428569</v>
      </c>
      <c r="C3" s="8">
        <f>VAR(C5:C54)</f>
        <v>177.45959183673509</v>
      </c>
      <c r="D3" s="9" t="s">
        <v>1</v>
      </c>
    </row>
    <row r="4" spans="1:4" ht="15.75" thickBot="1" x14ac:dyDescent="0.3">
      <c r="A4" s="10">
        <f>STDEV(A5:A54)</f>
        <v>5.6496703895186737</v>
      </c>
      <c r="B4" s="11">
        <f>STDEV(B5:B54)</f>
        <v>6.3695705170308434</v>
      </c>
      <c r="C4" s="12">
        <f>STDEV(C5:C54)</f>
        <v>13.321396016812017</v>
      </c>
      <c r="D4" s="1" t="s">
        <v>2</v>
      </c>
    </row>
    <row r="5" spans="1:4" x14ac:dyDescent="0.25">
      <c r="A5">
        <v>90</v>
      </c>
      <c r="B5">
        <v>129</v>
      </c>
      <c r="C5">
        <v>167</v>
      </c>
      <c r="D5" s="13"/>
    </row>
    <row r="6" spans="1:4" x14ac:dyDescent="0.25">
      <c r="A6">
        <v>94</v>
      </c>
      <c r="B6">
        <v>128</v>
      </c>
      <c r="C6">
        <v>105</v>
      </c>
      <c r="D6" s="13"/>
    </row>
    <row r="7" spans="1:4" x14ac:dyDescent="0.25">
      <c r="A7">
        <v>88</v>
      </c>
      <c r="B7">
        <v>131</v>
      </c>
      <c r="C7">
        <v>105</v>
      </c>
      <c r="D7" s="13"/>
    </row>
    <row r="8" spans="1:4" x14ac:dyDescent="0.25">
      <c r="A8">
        <v>95</v>
      </c>
      <c r="B8">
        <v>127</v>
      </c>
      <c r="C8">
        <v>105</v>
      </c>
      <c r="D8" s="13"/>
    </row>
    <row r="9" spans="1:4" x14ac:dyDescent="0.25">
      <c r="A9">
        <v>87</v>
      </c>
      <c r="B9">
        <v>127</v>
      </c>
      <c r="C9">
        <v>105</v>
      </c>
      <c r="D9" s="13"/>
    </row>
    <row r="10" spans="1:4" x14ac:dyDescent="0.25">
      <c r="A10">
        <v>87</v>
      </c>
      <c r="B10">
        <v>129</v>
      </c>
      <c r="C10">
        <v>104</v>
      </c>
      <c r="D10" s="13"/>
    </row>
    <row r="11" spans="1:4" x14ac:dyDescent="0.25">
      <c r="A11">
        <v>87</v>
      </c>
      <c r="B11">
        <v>126</v>
      </c>
      <c r="C11">
        <v>104</v>
      </c>
      <c r="D11" s="13"/>
    </row>
    <row r="12" spans="1:4" x14ac:dyDescent="0.25">
      <c r="A12">
        <v>87</v>
      </c>
      <c r="B12">
        <v>131</v>
      </c>
      <c r="C12">
        <v>103</v>
      </c>
      <c r="D12" s="13"/>
    </row>
    <row r="13" spans="1:4" x14ac:dyDescent="0.25">
      <c r="A13">
        <v>87</v>
      </c>
      <c r="B13">
        <v>126</v>
      </c>
      <c r="C13">
        <v>103</v>
      </c>
      <c r="D13" s="13"/>
    </row>
    <row r="14" spans="1:4" x14ac:dyDescent="0.25">
      <c r="A14">
        <v>87</v>
      </c>
      <c r="B14">
        <v>127</v>
      </c>
      <c r="C14">
        <v>105</v>
      </c>
      <c r="D14" s="13"/>
    </row>
    <row r="15" spans="1:4" x14ac:dyDescent="0.25">
      <c r="A15">
        <v>86</v>
      </c>
      <c r="B15">
        <v>126</v>
      </c>
      <c r="C15">
        <v>103</v>
      </c>
      <c r="D15" s="13"/>
    </row>
    <row r="16" spans="1:4" x14ac:dyDescent="0.25">
      <c r="A16">
        <v>87</v>
      </c>
      <c r="B16">
        <v>125</v>
      </c>
      <c r="C16">
        <v>126</v>
      </c>
      <c r="D16" s="13"/>
    </row>
    <row r="17" spans="1:4" x14ac:dyDescent="0.25">
      <c r="A17">
        <v>91</v>
      </c>
      <c r="B17">
        <v>127</v>
      </c>
      <c r="C17">
        <v>104</v>
      </c>
      <c r="D17" s="13"/>
    </row>
    <row r="18" spans="1:4" x14ac:dyDescent="0.25">
      <c r="A18">
        <v>87</v>
      </c>
      <c r="B18">
        <v>127</v>
      </c>
      <c r="C18">
        <v>110</v>
      </c>
      <c r="D18" s="13"/>
    </row>
    <row r="19" spans="1:4" x14ac:dyDescent="0.25">
      <c r="A19">
        <v>87</v>
      </c>
      <c r="B19">
        <v>126</v>
      </c>
      <c r="C19">
        <v>105</v>
      </c>
      <c r="D19" s="13"/>
    </row>
    <row r="20" spans="1:4" x14ac:dyDescent="0.25">
      <c r="A20">
        <v>87</v>
      </c>
      <c r="B20">
        <v>138</v>
      </c>
      <c r="C20">
        <v>107</v>
      </c>
      <c r="D20" s="13"/>
    </row>
    <row r="21" spans="1:4" x14ac:dyDescent="0.25">
      <c r="A21">
        <v>91</v>
      </c>
      <c r="B21">
        <v>126</v>
      </c>
      <c r="C21">
        <v>104</v>
      </c>
      <c r="D21" s="13"/>
    </row>
    <row r="22" spans="1:4" x14ac:dyDescent="0.25">
      <c r="A22">
        <v>87</v>
      </c>
      <c r="B22">
        <v>127</v>
      </c>
      <c r="C22">
        <v>104</v>
      </c>
      <c r="D22" s="13"/>
    </row>
    <row r="23" spans="1:4" x14ac:dyDescent="0.25">
      <c r="A23">
        <v>91</v>
      </c>
      <c r="B23">
        <v>126</v>
      </c>
      <c r="C23">
        <v>104</v>
      </c>
      <c r="D23" s="13"/>
    </row>
    <row r="24" spans="1:4" x14ac:dyDescent="0.25">
      <c r="A24">
        <v>87</v>
      </c>
      <c r="B24">
        <v>126</v>
      </c>
      <c r="C24">
        <v>104</v>
      </c>
      <c r="D24" s="13"/>
    </row>
    <row r="25" spans="1:4" x14ac:dyDescent="0.25">
      <c r="A25">
        <v>87</v>
      </c>
      <c r="B25">
        <v>129</v>
      </c>
      <c r="C25">
        <v>104</v>
      </c>
      <c r="D25" s="13"/>
    </row>
    <row r="26" spans="1:4" x14ac:dyDescent="0.25">
      <c r="A26">
        <v>87</v>
      </c>
      <c r="B26">
        <v>126</v>
      </c>
      <c r="C26">
        <v>103</v>
      </c>
      <c r="D26" s="13"/>
    </row>
    <row r="27" spans="1:4" x14ac:dyDescent="0.25">
      <c r="A27">
        <v>86</v>
      </c>
      <c r="B27">
        <v>130</v>
      </c>
      <c r="C27">
        <v>106</v>
      </c>
      <c r="D27" s="13"/>
    </row>
    <row r="28" spans="1:4" x14ac:dyDescent="0.25">
      <c r="A28">
        <v>87</v>
      </c>
      <c r="B28">
        <v>126</v>
      </c>
      <c r="C28">
        <v>103</v>
      </c>
      <c r="D28" s="13"/>
    </row>
    <row r="29" spans="1:4" x14ac:dyDescent="0.25">
      <c r="A29">
        <v>87</v>
      </c>
      <c r="B29">
        <v>131</v>
      </c>
      <c r="C29">
        <v>105</v>
      </c>
      <c r="D29" s="13"/>
    </row>
    <row r="30" spans="1:4" x14ac:dyDescent="0.25">
      <c r="A30">
        <v>94</v>
      </c>
      <c r="B30">
        <v>136</v>
      </c>
      <c r="C30">
        <v>106</v>
      </c>
      <c r="D30" s="13"/>
    </row>
    <row r="31" spans="1:4" x14ac:dyDescent="0.25">
      <c r="A31">
        <v>87</v>
      </c>
      <c r="B31">
        <v>125</v>
      </c>
      <c r="C31">
        <v>107</v>
      </c>
      <c r="D31" s="13"/>
    </row>
    <row r="32" spans="1:4" x14ac:dyDescent="0.25">
      <c r="A32">
        <v>93</v>
      </c>
      <c r="B32">
        <v>135</v>
      </c>
      <c r="C32">
        <v>106</v>
      </c>
      <c r="D32" s="13"/>
    </row>
    <row r="33" spans="1:4" x14ac:dyDescent="0.25">
      <c r="A33">
        <v>87</v>
      </c>
      <c r="B33">
        <v>136</v>
      </c>
      <c r="C33">
        <v>115</v>
      </c>
      <c r="D33" s="13"/>
    </row>
    <row r="34" spans="1:4" x14ac:dyDescent="0.25">
      <c r="A34">
        <v>87</v>
      </c>
      <c r="B34">
        <v>129</v>
      </c>
      <c r="C34">
        <v>103</v>
      </c>
      <c r="D34" s="13"/>
    </row>
    <row r="35" spans="1:4" x14ac:dyDescent="0.25">
      <c r="A35">
        <v>86</v>
      </c>
      <c r="B35">
        <v>139</v>
      </c>
      <c r="C35">
        <v>112</v>
      </c>
      <c r="D35" s="13"/>
    </row>
    <row r="36" spans="1:4" x14ac:dyDescent="0.25">
      <c r="A36">
        <v>95</v>
      </c>
      <c r="B36">
        <v>126</v>
      </c>
      <c r="C36">
        <v>103</v>
      </c>
      <c r="D36" s="13"/>
    </row>
    <row r="37" spans="1:4" x14ac:dyDescent="0.25">
      <c r="A37">
        <v>96</v>
      </c>
      <c r="B37">
        <v>135</v>
      </c>
      <c r="C37">
        <v>125</v>
      </c>
      <c r="D37" s="13"/>
    </row>
    <row r="38" spans="1:4" x14ac:dyDescent="0.25">
      <c r="A38">
        <v>87</v>
      </c>
      <c r="B38">
        <v>139</v>
      </c>
      <c r="C38">
        <v>103</v>
      </c>
      <c r="D38" s="13"/>
    </row>
    <row r="39" spans="1:4" x14ac:dyDescent="0.25">
      <c r="A39">
        <v>87</v>
      </c>
      <c r="B39">
        <v>125</v>
      </c>
      <c r="C39">
        <v>107</v>
      </c>
      <c r="D39" s="13"/>
    </row>
    <row r="40" spans="1:4" x14ac:dyDescent="0.25">
      <c r="A40">
        <v>92</v>
      </c>
      <c r="B40">
        <v>126</v>
      </c>
      <c r="C40">
        <v>103</v>
      </c>
      <c r="D40" s="13"/>
    </row>
    <row r="41" spans="1:4" x14ac:dyDescent="0.25">
      <c r="A41">
        <v>87</v>
      </c>
      <c r="B41">
        <v>126</v>
      </c>
      <c r="C41">
        <v>103</v>
      </c>
      <c r="D41" s="13"/>
    </row>
    <row r="42" spans="1:4" x14ac:dyDescent="0.25">
      <c r="A42">
        <v>92</v>
      </c>
      <c r="B42">
        <v>125</v>
      </c>
      <c r="C42">
        <v>102</v>
      </c>
      <c r="D42" s="13"/>
    </row>
    <row r="43" spans="1:4" x14ac:dyDescent="0.25">
      <c r="A43">
        <v>86</v>
      </c>
      <c r="B43">
        <v>124</v>
      </c>
      <c r="C43">
        <v>103</v>
      </c>
      <c r="D43" s="13"/>
    </row>
    <row r="44" spans="1:4" x14ac:dyDescent="0.25">
      <c r="A44">
        <v>86</v>
      </c>
      <c r="B44">
        <v>129</v>
      </c>
      <c r="C44">
        <v>103</v>
      </c>
      <c r="D44" s="13"/>
    </row>
    <row r="45" spans="1:4" x14ac:dyDescent="0.25">
      <c r="A45">
        <v>92</v>
      </c>
      <c r="B45">
        <v>134</v>
      </c>
      <c r="C45">
        <v>105</v>
      </c>
      <c r="D45" s="13"/>
    </row>
    <row r="46" spans="1:4" x14ac:dyDescent="0.25">
      <c r="A46">
        <v>86</v>
      </c>
      <c r="B46">
        <v>132</v>
      </c>
      <c r="C46">
        <v>103</v>
      </c>
      <c r="D46" s="13"/>
    </row>
    <row r="47" spans="1:4" x14ac:dyDescent="0.25">
      <c r="A47">
        <v>86</v>
      </c>
      <c r="B47">
        <v>125</v>
      </c>
      <c r="C47">
        <v>102</v>
      </c>
      <c r="D47" s="13"/>
    </row>
    <row r="48" spans="1:4" x14ac:dyDescent="0.25">
      <c r="A48">
        <v>86</v>
      </c>
      <c r="B48">
        <v>134</v>
      </c>
      <c r="C48">
        <v>103</v>
      </c>
      <c r="D48" s="13"/>
    </row>
    <row r="49" spans="1:4" x14ac:dyDescent="0.25">
      <c r="A49">
        <v>86</v>
      </c>
      <c r="B49">
        <v>126</v>
      </c>
      <c r="C49">
        <v>104</v>
      </c>
      <c r="D49" s="13"/>
    </row>
    <row r="50" spans="1:4" x14ac:dyDescent="0.25">
      <c r="A50">
        <v>97</v>
      </c>
      <c r="B50">
        <v>130</v>
      </c>
      <c r="C50">
        <v>165</v>
      </c>
      <c r="D50" s="13"/>
    </row>
    <row r="51" spans="1:4" x14ac:dyDescent="0.25">
      <c r="A51">
        <v>114</v>
      </c>
      <c r="B51">
        <v>164</v>
      </c>
      <c r="C51">
        <v>133</v>
      </c>
      <c r="D51" s="13"/>
    </row>
    <row r="52" spans="1:4" x14ac:dyDescent="0.25">
      <c r="A52">
        <v>110</v>
      </c>
      <c r="B52">
        <v>129</v>
      </c>
      <c r="C52">
        <v>109</v>
      </c>
      <c r="D52" s="13"/>
    </row>
    <row r="53" spans="1:4" x14ac:dyDescent="0.25">
      <c r="A53">
        <v>96</v>
      </c>
      <c r="B53">
        <v>128</v>
      </c>
      <c r="C53">
        <v>105</v>
      </c>
      <c r="D53" s="13"/>
    </row>
    <row r="54" spans="1:4" x14ac:dyDescent="0.25">
      <c r="A54">
        <v>94</v>
      </c>
      <c r="B54">
        <v>126</v>
      </c>
      <c r="C54">
        <v>104</v>
      </c>
      <c r="D54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C627-B365-4A4E-97B1-3911A5611E6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88</v>
      </c>
      <c r="B2" s="4">
        <f>MEDIAN(B5:B54)</f>
        <v>127</v>
      </c>
      <c r="C2" s="5">
        <f>MEDIAN(C5:C54)</f>
        <v>104.5</v>
      </c>
      <c r="D2" s="1" t="s">
        <v>0</v>
      </c>
    </row>
    <row r="3" spans="1:4" ht="15.75" thickBot="1" x14ac:dyDescent="0.3">
      <c r="A3" s="6">
        <f>VAR(A5:A54)</f>
        <v>19.030204081632665</v>
      </c>
      <c r="B3" s="7">
        <f>VAR(B5:B54)</f>
        <v>33.750612244897916</v>
      </c>
      <c r="C3" s="8">
        <f>VAR(C5:C54)</f>
        <v>27.179183673469399</v>
      </c>
      <c r="D3" s="9" t="s">
        <v>1</v>
      </c>
    </row>
    <row r="4" spans="1:4" ht="15.75" thickBot="1" x14ac:dyDescent="0.3">
      <c r="A4" s="10">
        <f>STDEV(A5:A54)</f>
        <v>4.3623622134839586</v>
      </c>
      <c r="B4" s="11">
        <f>STDEV(B5:B54)</f>
        <v>5.8095277127231189</v>
      </c>
      <c r="C4" s="12">
        <f>STDEV(C5:C54)</f>
        <v>5.2133658679848471</v>
      </c>
      <c r="D4" s="1" t="s">
        <v>2</v>
      </c>
    </row>
    <row r="5" spans="1:4" x14ac:dyDescent="0.25">
      <c r="A5">
        <v>95</v>
      </c>
      <c r="B5">
        <v>131</v>
      </c>
      <c r="C5">
        <v>108</v>
      </c>
      <c r="D5" s="13"/>
    </row>
    <row r="6" spans="1:4" x14ac:dyDescent="0.25">
      <c r="A6">
        <v>89</v>
      </c>
      <c r="B6">
        <v>128</v>
      </c>
      <c r="C6">
        <v>106</v>
      </c>
      <c r="D6" s="13"/>
    </row>
    <row r="7" spans="1:4" x14ac:dyDescent="0.25">
      <c r="A7">
        <v>93</v>
      </c>
      <c r="B7">
        <v>127</v>
      </c>
      <c r="C7">
        <v>104</v>
      </c>
      <c r="D7" s="13"/>
    </row>
    <row r="8" spans="1:4" x14ac:dyDescent="0.25">
      <c r="A8">
        <v>88</v>
      </c>
      <c r="B8">
        <v>136</v>
      </c>
      <c r="C8">
        <v>111</v>
      </c>
      <c r="D8" s="13"/>
    </row>
    <row r="9" spans="1:4" x14ac:dyDescent="0.25">
      <c r="A9">
        <v>94</v>
      </c>
      <c r="B9">
        <v>128</v>
      </c>
      <c r="C9">
        <v>106</v>
      </c>
      <c r="D9" s="13"/>
    </row>
    <row r="10" spans="1:4" x14ac:dyDescent="0.25">
      <c r="A10">
        <v>89</v>
      </c>
      <c r="B10">
        <v>128</v>
      </c>
      <c r="C10">
        <v>105</v>
      </c>
      <c r="D10" s="13"/>
    </row>
    <row r="11" spans="1:4" x14ac:dyDescent="0.25">
      <c r="A11">
        <v>88</v>
      </c>
      <c r="B11">
        <v>128</v>
      </c>
      <c r="C11">
        <v>105</v>
      </c>
      <c r="D11" s="13"/>
    </row>
    <row r="12" spans="1:4" x14ac:dyDescent="0.25">
      <c r="A12">
        <v>88</v>
      </c>
      <c r="B12">
        <v>127</v>
      </c>
      <c r="C12">
        <v>109</v>
      </c>
      <c r="D12" s="13"/>
    </row>
    <row r="13" spans="1:4" x14ac:dyDescent="0.25">
      <c r="A13">
        <v>88</v>
      </c>
      <c r="B13">
        <v>127</v>
      </c>
      <c r="C13">
        <v>104</v>
      </c>
      <c r="D13" s="13"/>
    </row>
    <row r="14" spans="1:4" x14ac:dyDescent="0.25">
      <c r="A14">
        <v>88</v>
      </c>
      <c r="B14">
        <v>128</v>
      </c>
      <c r="C14">
        <v>112</v>
      </c>
      <c r="D14" s="13"/>
    </row>
    <row r="15" spans="1:4" x14ac:dyDescent="0.25">
      <c r="A15">
        <v>88</v>
      </c>
      <c r="B15">
        <v>128</v>
      </c>
      <c r="C15">
        <v>105</v>
      </c>
      <c r="D15" s="13"/>
    </row>
    <row r="16" spans="1:4" x14ac:dyDescent="0.25">
      <c r="A16">
        <v>88</v>
      </c>
      <c r="B16">
        <v>127</v>
      </c>
      <c r="C16">
        <v>122</v>
      </c>
      <c r="D16" s="13"/>
    </row>
    <row r="17" spans="1:4" x14ac:dyDescent="0.25">
      <c r="A17">
        <v>88</v>
      </c>
      <c r="B17">
        <v>127</v>
      </c>
      <c r="C17">
        <v>105</v>
      </c>
      <c r="D17" s="13"/>
    </row>
    <row r="18" spans="1:4" x14ac:dyDescent="0.25">
      <c r="A18">
        <v>89</v>
      </c>
      <c r="B18">
        <v>128</v>
      </c>
      <c r="C18">
        <v>107</v>
      </c>
      <c r="D18" s="13"/>
    </row>
    <row r="19" spans="1:4" x14ac:dyDescent="0.25">
      <c r="A19">
        <v>88</v>
      </c>
      <c r="B19">
        <v>127</v>
      </c>
      <c r="C19">
        <v>105</v>
      </c>
      <c r="D19" s="13"/>
    </row>
    <row r="20" spans="1:4" x14ac:dyDescent="0.25">
      <c r="A20">
        <v>88</v>
      </c>
      <c r="B20">
        <v>140</v>
      </c>
      <c r="C20">
        <v>104</v>
      </c>
      <c r="D20" s="13"/>
    </row>
    <row r="21" spans="1:4" x14ac:dyDescent="0.25">
      <c r="A21">
        <v>89</v>
      </c>
      <c r="B21">
        <v>127</v>
      </c>
      <c r="C21">
        <v>104</v>
      </c>
      <c r="D21" s="13"/>
    </row>
    <row r="22" spans="1:4" x14ac:dyDescent="0.25">
      <c r="A22">
        <v>88</v>
      </c>
      <c r="B22">
        <v>128</v>
      </c>
      <c r="C22">
        <v>104</v>
      </c>
      <c r="D22" s="13"/>
    </row>
    <row r="23" spans="1:4" x14ac:dyDescent="0.25">
      <c r="A23">
        <v>88</v>
      </c>
      <c r="B23">
        <v>126</v>
      </c>
      <c r="C23">
        <v>104</v>
      </c>
      <c r="D23" s="13"/>
    </row>
    <row r="24" spans="1:4" x14ac:dyDescent="0.25">
      <c r="A24">
        <v>88</v>
      </c>
      <c r="B24">
        <v>129</v>
      </c>
      <c r="C24">
        <v>103</v>
      </c>
      <c r="D24" s="13"/>
    </row>
    <row r="25" spans="1:4" x14ac:dyDescent="0.25">
      <c r="A25">
        <v>87</v>
      </c>
      <c r="B25">
        <v>126</v>
      </c>
      <c r="C25">
        <v>103</v>
      </c>
      <c r="D25" s="13"/>
    </row>
    <row r="26" spans="1:4" x14ac:dyDescent="0.25">
      <c r="A26">
        <v>88</v>
      </c>
      <c r="B26">
        <v>131</v>
      </c>
      <c r="C26">
        <v>103</v>
      </c>
      <c r="D26" s="13"/>
    </row>
    <row r="27" spans="1:4" x14ac:dyDescent="0.25">
      <c r="A27">
        <v>87</v>
      </c>
      <c r="B27">
        <v>126</v>
      </c>
      <c r="C27">
        <v>103</v>
      </c>
      <c r="D27" s="13"/>
    </row>
    <row r="28" spans="1:4" x14ac:dyDescent="0.25">
      <c r="A28">
        <v>87</v>
      </c>
      <c r="B28">
        <v>128</v>
      </c>
      <c r="C28">
        <v>103</v>
      </c>
      <c r="D28" s="13"/>
    </row>
    <row r="29" spans="1:4" x14ac:dyDescent="0.25">
      <c r="A29">
        <v>87</v>
      </c>
      <c r="B29">
        <v>127</v>
      </c>
      <c r="C29">
        <v>104</v>
      </c>
      <c r="D29" s="13"/>
    </row>
    <row r="30" spans="1:4" x14ac:dyDescent="0.25">
      <c r="A30">
        <v>106</v>
      </c>
      <c r="B30">
        <v>153</v>
      </c>
      <c r="C30">
        <v>122</v>
      </c>
      <c r="D30" s="13"/>
    </row>
    <row r="31" spans="1:4" x14ac:dyDescent="0.25">
      <c r="A31">
        <v>106</v>
      </c>
      <c r="B31">
        <v>145</v>
      </c>
      <c r="C31">
        <v>121</v>
      </c>
      <c r="D31" s="13"/>
    </row>
    <row r="32" spans="1:4" x14ac:dyDescent="0.25">
      <c r="A32">
        <v>87</v>
      </c>
      <c r="B32">
        <v>127</v>
      </c>
      <c r="C32">
        <v>103</v>
      </c>
      <c r="D32" s="13"/>
    </row>
    <row r="33" spans="1:4" x14ac:dyDescent="0.25">
      <c r="A33">
        <v>87</v>
      </c>
      <c r="B33">
        <v>134</v>
      </c>
      <c r="C33">
        <v>103</v>
      </c>
      <c r="D33" s="13"/>
    </row>
    <row r="34" spans="1:4" x14ac:dyDescent="0.25">
      <c r="A34">
        <v>87</v>
      </c>
      <c r="B34">
        <v>127</v>
      </c>
      <c r="C34">
        <v>103</v>
      </c>
      <c r="D34" s="13"/>
    </row>
    <row r="35" spans="1:4" x14ac:dyDescent="0.25">
      <c r="A35">
        <v>87</v>
      </c>
      <c r="B35">
        <v>133</v>
      </c>
      <c r="C35">
        <v>104</v>
      </c>
      <c r="D35" s="13"/>
    </row>
    <row r="36" spans="1:4" x14ac:dyDescent="0.25">
      <c r="A36">
        <v>88</v>
      </c>
      <c r="B36">
        <v>126</v>
      </c>
      <c r="C36">
        <v>104</v>
      </c>
      <c r="D36" s="13"/>
    </row>
    <row r="37" spans="1:4" x14ac:dyDescent="0.25">
      <c r="A37">
        <v>88</v>
      </c>
      <c r="B37">
        <v>132</v>
      </c>
      <c r="C37">
        <v>104</v>
      </c>
      <c r="D37" s="13"/>
    </row>
    <row r="38" spans="1:4" x14ac:dyDescent="0.25">
      <c r="A38">
        <v>88</v>
      </c>
      <c r="B38">
        <v>126</v>
      </c>
      <c r="C38">
        <v>104</v>
      </c>
      <c r="D38" s="13"/>
    </row>
    <row r="39" spans="1:4" x14ac:dyDescent="0.25">
      <c r="A39">
        <v>87</v>
      </c>
      <c r="B39">
        <v>130</v>
      </c>
      <c r="C39">
        <v>105</v>
      </c>
      <c r="D39" s="13"/>
    </row>
    <row r="40" spans="1:4" x14ac:dyDescent="0.25">
      <c r="A40">
        <v>89</v>
      </c>
      <c r="B40">
        <v>126</v>
      </c>
      <c r="C40">
        <v>104</v>
      </c>
      <c r="D40" s="13"/>
    </row>
    <row r="41" spans="1:4" x14ac:dyDescent="0.25">
      <c r="A41">
        <v>90</v>
      </c>
      <c r="B41">
        <v>132</v>
      </c>
      <c r="C41">
        <v>105</v>
      </c>
      <c r="D41" s="13"/>
    </row>
    <row r="42" spans="1:4" x14ac:dyDescent="0.25">
      <c r="A42">
        <v>88</v>
      </c>
      <c r="B42">
        <v>127</v>
      </c>
      <c r="C42">
        <v>105</v>
      </c>
      <c r="D42" s="13"/>
    </row>
    <row r="43" spans="1:4" x14ac:dyDescent="0.25">
      <c r="A43">
        <v>90</v>
      </c>
      <c r="B43">
        <v>139</v>
      </c>
      <c r="C43">
        <v>104</v>
      </c>
      <c r="D43" s="13"/>
    </row>
    <row r="44" spans="1:4" x14ac:dyDescent="0.25">
      <c r="A44">
        <v>88</v>
      </c>
      <c r="B44">
        <v>127</v>
      </c>
      <c r="C44">
        <v>104</v>
      </c>
      <c r="D44" s="13"/>
    </row>
    <row r="45" spans="1:4" x14ac:dyDescent="0.25">
      <c r="A45">
        <v>104</v>
      </c>
      <c r="B45">
        <v>126</v>
      </c>
      <c r="C45">
        <v>106</v>
      </c>
      <c r="D45" s="13"/>
    </row>
    <row r="46" spans="1:4" x14ac:dyDescent="0.25">
      <c r="A46">
        <v>88</v>
      </c>
      <c r="B46">
        <v>127</v>
      </c>
      <c r="C46">
        <v>105</v>
      </c>
      <c r="D46" s="13"/>
    </row>
    <row r="47" spans="1:4" x14ac:dyDescent="0.25">
      <c r="A47">
        <v>90</v>
      </c>
      <c r="B47">
        <v>127</v>
      </c>
      <c r="C47">
        <v>105</v>
      </c>
      <c r="D47" s="13"/>
    </row>
    <row r="48" spans="1:4" x14ac:dyDescent="0.25">
      <c r="A48">
        <v>88</v>
      </c>
      <c r="B48">
        <v>127</v>
      </c>
      <c r="C48">
        <v>107</v>
      </c>
      <c r="D48" s="13"/>
    </row>
    <row r="49" spans="1:4" x14ac:dyDescent="0.25">
      <c r="A49">
        <v>89</v>
      </c>
      <c r="B49">
        <v>126</v>
      </c>
      <c r="C49">
        <v>104</v>
      </c>
      <c r="D49" s="13"/>
    </row>
    <row r="50" spans="1:4" x14ac:dyDescent="0.25">
      <c r="A50">
        <v>89</v>
      </c>
      <c r="B50">
        <v>126</v>
      </c>
      <c r="C50">
        <v>109</v>
      </c>
      <c r="D50" s="13"/>
    </row>
    <row r="51" spans="1:4" x14ac:dyDescent="0.25">
      <c r="A51">
        <v>88</v>
      </c>
      <c r="B51">
        <v>126</v>
      </c>
      <c r="C51">
        <v>104</v>
      </c>
      <c r="D51" s="13"/>
    </row>
    <row r="52" spans="1:4" x14ac:dyDescent="0.25">
      <c r="A52">
        <v>88</v>
      </c>
      <c r="B52">
        <v>127</v>
      </c>
      <c r="C52">
        <v>107</v>
      </c>
      <c r="D52" s="13"/>
    </row>
    <row r="53" spans="1:4" x14ac:dyDescent="0.25">
      <c r="A53">
        <v>88</v>
      </c>
      <c r="B53">
        <v>125</v>
      </c>
      <c r="C53">
        <v>103</v>
      </c>
      <c r="D53" s="13"/>
    </row>
    <row r="54" spans="1:4" x14ac:dyDescent="0.25">
      <c r="A54">
        <v>88</v>
      </c>
      <c r="B54">
        <v>147</v>
      </c>
      <c r="C54">
        <v>125</v>
      </c>
      <c r="D5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6CBE-8BDC-4C30-B392-58A1BEF8D93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88</v>
      </c>
      <c r="B2" s="4">
        <f>MEDIAN(B5:B54)</f>
        <v>128</v>
      </c>
      <c r="C2" s="5">
        <f>MEDIAN(C5:C54)</f>
        <v>105.5</v>
      </c>
      <c r="D2" s="1" t="s">
        <v>0</v>
      </c>
    </row>
    <row r="3" spans="1:4" ht="15.75" thickBot="1" x14ac:dyDescent="0.3">
      <c r="A3" s="6">
        <f>VAR(A5:A54)</f>
        <v>392.38408163265319</v>
      </c>
      <c r="B3" s="7">
        <f>VAR(B5:B54)</f>
        <v>159.37510204081624</v>
      </c>
      <c r="C3" s="8">
        <f>VAR(C5:C54)</f>
        <v>1162.4914285714276</v>
      </c>
      <c r="D3" s="9" t="s">
        <v>1</v>
      </c>
    </row>
    <row r="4" spans="1:4" ht="15.75" thickBot="1" x14ac:dyDescent="0.3">
      <c r="A4" s="10">
        <f>STDEV(A5:A54)</f>
        <v>19.808687024450993</v>
      </c>
      <c r="B4" s="11">
        <f>STDEV(B5:B54)</f>
        <v>12.62438521437049</v>
      </c>
      <c r="C4" s="12">
        <f>STDEV(C5:C54)</f>
        <v>34.095328544705765</v>
      </c>
      <c r="D4" s="1" t="s">
        <v>2</v>
      </c>
    </row>
    <row r="5" spans="1:4" x14ac:dyDescent="0.25">
      <c r="A5">
        <v>91</v>
      </c>
      <c r="B5">
        <v>137</v>
      </c>
      <c r="C5">
        <v>108</v>
      </c>
      <c r="D5" s="13"/>
    </row>
    <row r="6" spans="1:4" x14ac:dyDescent="0.25">
      <c r="A6">
        <v>89</v>
      </c>
      <c r="B6">
        <v>131</v>
      </c>
      <c r="C6">
        <v>108</v>
      </c>
      <c r="D6" s="13"/>
    </row>
    <row r="7" spans="1:4" x14ac:dyDescent="0.25">
      <c r="A7">
        <v>93</v>
      </c>
      <c r="B7">
        <v>131</v>
      </c>
      <c r="C7">
        <v>107</v>
      </c>
      <c r="D7" s="13"/>
    </row>
    <row r="8" spans="1:4" x14ac:dyDescent="0.25">
      <c r="A8">
        <v>88</v>
      </c>
      <c r="B8">
        <v>129</v>
      </c>
      <c r="C8">
        <v>140</v>
      </c>
      <c r="D8" s="13"/>
    </row>
    <row r="9" spans="1:4" x14ac:dyDescent="0.25">
      <c r="A9">
        <v>116</v>
      </c>
      <c r="B9">
        <v>164</v>
      </c>
      <c r="C9">
        <v>133</v>
      </c>
      <c r="D9" s="13"/>
    </row>
    <row r="10" spans="1:4" x14ac:dyDescent="0.25">
      <c r="A10">
        <v>96</v>
      </c>
      <c r="B10">
        <v>132</v>
      </c>
      <c r="C10">
        <v>107</v>
      </c>
      <c r="D10" s="13"/>
    </row>
    <row r="11" spans="1:4" x14ac:dyDescent="0.25">
      <c r="A11">
        <v>89</v>
      </c>
      <c r="B11">
        <v>132</v>
      </c>
      <c r="C11">
        <v>106</v>
      </c>
      <c r="D11" s="13"/>
    </row>
    <row r="12" spans="1:4" x14ac:dyDescent="0.25">
      <c r="A12">
        <v>180</v>
      </c>
      <c r="B12">
        <v>137</v>
      </c>
      <c r="C12">
        <v>113</v>
      </c>
      <c r="D12" s="13"/>
    </row>
    <row r="13" spans="1:4" x14ac:dyDescent="0.25">
      <c r="A13">
        <v>177</v>
      </c>
      <c r="B13">
        <v>131</v>
      </c>
      <c r="C13">
        <v>181</v>
      </c>
      <c r="D13" s="13"/>
    </row>
    <row r="14" spans="1:4" x14ac:dyDescent="0.25">
      <c r="A14">
        <v>91</v>
      </c>
      <c r="B14">
        <v>130</v>
      </c>
      <c r="C14">
        <v>106</v>
      </c>
      <c r="D14" s="13"/>
    </row>
    <row r="15" spans="1:4" x14ac:dyDescent="0.25">
      <c r="A15">
        <v>93</v>
      </c>
      <c r="B15">
        <v>130</v>
      </c>
      <c r="C15">
        <v>108</v>
      </c>
      <c r="D15" s="13"/>
    </row>
    <row r="16" spans="1:4" x14ac:dyDescent="0.25">
      <c r="A16">
        <v>86</v>
      </c>
      <c r="B16">
        <v>128</v>
      </c>
      <c r="C16">
        <v>105</v>
      </c>
      <c r="D16" s="13"/>
    </row>
    <row r="17" spans="1:4" x14ac:dyDescent="0.25">
      <c r="A17">
        <v>116</v>
      </c>
      <c r="B17">
        <v>130</v>
      </c>
      <c r="C17">
        <v>105</v>
      </c>
      <c r="D17" s="13"/>
    </row>
    <row r="18" spans="1:4" x14ac:dyDescent="0.25">
      <c r="A18">
        <v>86</v>
      </c>
      <c r="B18">
        <v>127</v>
      </c>
      <c r="C18">
        <v>104</v>
      </c>
      <c r="D18" s="13"/>
    </row>
    <row r="19" spans="1:4" x14ac:dyDescent="0.25">
      <c r="A19">
        <v>95</v>
      </c>
      <c r="B19">
        <v>128</v>
      </c>
      <c r="C19">
        <v>104</v>
      </c>
      <c r="D19" s="13"/>
    </row>
    <row r="20" spans="1:4" x14ac:dyDescent="0.25">
      <c r="A20">
        <v>87</v>
      </c>
      <c r="B20">
        <v>128</v>
      </c>
      <c r="C20">
        <v>106</v>
      </c>
      <c r="D20" s="13"/>
    </row>
    <row r="21" spans="1:4" x14ac:dyDescent="0.25">
      <c r="A21">
        <v>87</v>
      </c>
      <c r="B21">
        <v>127</v>
      </c>
      <c r="C21">
        <v>105</v>
      </c>
      <c r="D21" s="13"/>
    </row>
    <row r="22" spans="1:4" x14ac:dyDescent="0.25">
      <c r="A22">
        <v>87</v>
      </c>
      <c r="B22">
        <v>129</v>
      </c>
      <c r="C22">
        <v>105</v>
      </c>
      <c r="D22" s="13"/>
    </row>
    <row r="23" spans="1:4" x14ac:dyDescent="0.25">
      <c r="A23">
        <v>136</v>
      </c>
      <c r="B23">
        <v>127</v>
      </c>
      <c r="C23">
        <v>129</v>
      </c>
      <c r="D23" s="13"/>
    </row>
    <row r="24" spans="1:4" x14ac:dyDescent="0.25">
      <c r="A24">
        <v>89</v>
      </c>
      <c r="B24">
        <v>128</v>
      </c>
      <c r="C24">
        <v>200</v>
      </c>
      <c r="D24" s="13"/>
    </row>
    <row r="25" spans="1:4" x14ac:dyDescent="0.25">
      <c r="A25">
        <v>87</v>
      </c>
      <c r="B25">
        <v>205</v>
      </c>
      <c r="C25">
        <v>105</v>
      </c>
      <c r="D25" s="13"/>
    </row>
    <row r="26" spans="1:4" x14ac:dyDescent="0.25">
      <c r="A26">
        <v>87</v>
      </c>
      <c r="B26">
        <v>128</v>
      </c>
      <c r="C26">
        <v>108</v>
      </c>
      <c r="D26" s="13"/>
    </row>
    <row r="27" spans="1:4" x14ac:dyDescent="0.25">
      <c r="A27">
        <v>86</v>
      </c>
      <c r="B27">
        <v>127</v>
      </c>
      <c r="C27">
        <v>114</v>
      </c>
      <c r="D27" s="13"/>
    </row>
    <row r="28" spans="1:4" x14ac:dyDescent="0.25">
      <c r="A28">
        <v>86</v>
      </c>
      <c r="B28">
        <v>133</v>
      </c>
      <c r="C28">
        <v>105</v>
      </c>
      <c r="D28" s="13"/>
    </row>
    <row r="29" spans="1:4" x14ac:dyDescent="0.25">
      <c r="A29">
        <v>86</v>
      </c>
      <c r="B29">
        <v>128</v>
      </c>
      <c r="C29">
        <v>105</v>
      </c>
      <c r="D29" s="13"/>
    </row>
    <row r="30" spans="1:4" x14ac:dyDescent="0.25">
      <c r="A30">
        <v>106</v>
      </c>
      <c r="B30">
        <v>128</v>
      </c>
      <c r="C30">
        <v>105</v>
      </c>
      <c r="D30" s="13"/>
    </row>
    <row r="31" spans="1:4" x14ac:dyDescent="0.25">
      <c r="A31">
        <v>86</v>
      </c>
      <c r="B31">
        <v>128</v>
      </c>
      <c r="C31">
        <v>105</v>
      </c>
      <c r="D31" s="13"/>
    </row>
    <row r="32" spans="1:4" x14ac:dyDescent="0.25">
      <c r="A32">
        <v>93</v>
      </c>
      <c r="B32">
        <v>128</v>
      </c>
      <c r="C32">
        <v>105</v>
      </c>
      <c r="D32" s="13"/>
    </row>
    <row r="33" spans="1:4" x14ac:dyDescent="0.25">
      <c r="A33">
        <v>87</v>
      </c>
      <c r="B33">
        <v>128</v>
      </c>
      <c r="C33">
        <v>317</v>
      </c>
      <c r="D33" s="13"/>
    </row>
    <row r="34" spans="1:4" x14ac:dyDescent="0.25">
      <c r="A34">
        <v>116</v>
      </c>
      <c r="B34">
        <v>159</v>
      </c>
      <c r="C34">
        <v>109</v>
      </c>
      <c r="D34" s="13"/>
    </row>
    <row r="35" spans="1:4" x14ac:dyDescent="0.25">
      <c r="A35">
        <v>87</v>
      </c>
      <c r="B35">
        <v>128</v>
      </c>
      <c r="C35">
        <v>111</v>
      </c>
      <c r="D35" s="13"/>
    </row>
    <row r="36" spans="1:4" x14ac:dyDescent="0.25">
      <c r="A36">
        <v>89</v>
      </c>
      <c r="B36">
        <v>129</v>
      </c>
      <c r="C36">
        <v>105</v>
      </c>
      <c r="D36" s="13"/>
    </row>
    <row r="37" spans="1:4" x14ac:dyDescent="0.25">
      <c r="A37">
        <v>88</v>
      </c>
      <c r="B37">
        <v>127</v>
      </c>
      <c r="C37">
        <v>113</v>
      </c>
      <c r="D37" s="13"/>
    </row>
    <row r="38" spans="1:4" x14ac:dyDescent="0.25">
      <c r="A38">
        <v>87</v>
      </c>
      <c r="B38">
        <v>128</v>
      </c>
      <c r="C38">
        <v>105</v>
      </c>
      <c r="D38" s="13"/>
    </row>
    <row r="39" spans="1:4" x14ac:dyDescent="0.25">
      <c r="A39">
        <v>88</v>
      </c>
      <c r="B39">
        <v>132</v>
      </c>
      <c r="C39">
        <v>105</v>
      </c>
      <c r="D39" s="13"/>
    </row>
    <row r="40" spans="1:4" x14ac:dyDescent="0.25">
      <c r="A40">
        <v>88</v>
      </c>
      <c r="B40">
        <v>128</v>
      </c>
      <c r="C40">
        <v>107</v>
      </c>
      <c r="D40" s="13"/>
    </row>
    <row r="41" spans="1:4" x14ac:dyDescent="0.25">
      <c r="A41">
        <v>92</v>
      </c>
      <c r="B41">
        <v>128</v>
      </c>
      <c r="C41">
        <v>105</v>
      </c>
      <c r="D41" s="13"/>
    </row>
    <row r="42" spans="1:4" x14ac:dyDescent="0.25">
      <c r="A42">
        <v>87</v>
      </c>
      <c r="B42">
        <v>128</v>
      </c>
      <c r="C42">
        <v>112</v>
      </c>
      <c r="D42" s="13"/>
    </row>
    <row r="43" spans="1:4" x14ac:dyDescent="0.25">
      <c r="A43">
        <v>87</v>
      </c>
      <c r="B43">
        <v>127</v>
      </c>
      <c r="C43">
        <v>105</v>
      </c>
      <c r="D43" s="13"/>
    </row>
    <row r="44" spans="1:4" x14ac:dyDescent="0.25">
      <c r="A44">
        <v>87</v>
      </c>
      <c r="B44">
        <v>133</v>
      </c>
      <c r="C44">
        <v>105</v>
      </c>
      <c r="D44" s="13"/>
    </row>
    <row r="45" spans="1:4" x14ac:dyDescent="0.25">
      <c r="A45">
        <v>88</v>
      </c>
      <c r="B45">
        <v>127</v>
      </c>
      <c r="C45">
        <v>105</v>
      </c>
      <c r="D45" s="13"/>
    </row>
    <row r="46" spans="1:4" x14ac:dyDescent="0.25">
      <c r="A46">
        <v>89</v>
      </c>
      <c r="B46">
        <v>127</v>
      </c>
      <c r="C46">
        <v>105</v>
      </c>
      <c r="D46" s="13"/>
    </row>
    <row r="47" spans="1:4" x14ac:dyDescent="0.25">
      <c r="A47">
        <v>87</v>
      </c>
      <c r="B47">
        <v>129</v>
      </c>
      <c r="C47">
        <v>107</v>
      </c>
      <c r="D47" s="13"/>
    </row>
    <row r="48" spans="1:4" x14ac:dyDescent="0.25">
      <c r="A48">
        <v>87</v>
      </c>
      <c r="B48">
        <v>126</v>
      </c>
      <c r="C48">
        <v>105</v>
      </c>
      <c r="D48" s="13"/>
    </row>
    <row r="49" spans="1:4" x14ac:dyDescent="0.25">
      <c r="A49">
        <v>87</v>
      </c>
      <c r="B49">
        <v>130</v>
      </c>
      <c r="C49">
        <v>104</v>
      </c>
      <c r="D49" s="13"/>
    </row>
    <row r="50" spans="1:4" x14ac:dyDescent="0.25">
      <c r="A50">
        <v>87</v>
      </c>
      <c r="B50">
        <v>125</v>
      </c>
      <c r="C50">
        <v>105</v>
      </c>
      <c r="D50" s="13"/>
    </row>
    <row r="51" spans="1:4" x14ac:dyDescent="0.25">
      <c r="A51">
        <v>87</v>
      </c>
      <c r="B51">
        <v>132</v>
      </c>
      <c r="C51">
        <v>106</v>
      </c>
      <c r="D51" s="13"/>
    </row>
    <row r="52" spans="1:4" x14ac:dyDescent="0.25">
      <c r="A52">
        <v>87</v>
      </c>
      <c r="B52">
        <v>127</v>
      </c>
      <c r="C52">
        <v>105</v>
      </c>
      <c r="D52" s="13"/>
    </row>
    <row r="53" spans="1:4" x14ac:dyDescent="0.25">
      <c r="A53">
        <v>89</v>
      </c>
      <c r="B53">
        <v>126</v>
      </c>
      <c r="C53">
        <v>105</v>
      </c>
      <c r="D53" s="13"/>
    </row>
    <row r="54" spans="1:4" x14ac:dyDescent="0.25">
      <c r="A54">
        <v>87</v>
      </c>
      <c r="B54">
        <v>126</v>
      </c>
      <c r="C54">
        <v>108</v>
      </c>
      <c r="D54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89E7-318B-4496-92F8-765287CC821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92</v>
      </c>
      <c r="B2" s="4">
        <f>MEDIAN(B5:B54)</f>
        <v>130</v>
      </c>
      <c r="C2" s="5">
        <f>MEDIAN(C5:C54)</f>
        <v>108</v>
      </c>
      <c r="D2" s="1" t="s">
        <v>0</v>
      </c>
    </row>
    <row r="3" spans="1:4" ht="15.75" thickBot="1" x14ac:dyDescent="0.3">
      <c r="A3" s="6">
        <f>VAR(A5:A54)</f>
        <v>24.153469387755059</v>
      </c>
      <c r="B3" s="7">
        <f>VAR(B5:B54)</f>
        <v>39.755102040816311</v>
      </c>
      <c r="C3" s="8">
        <f>VAR(C5:C54)</f>
        <v>149.86285714285771</v>
      </c>
      <c r="D3" s="9" t="s">
        <v>1</v>
      </c>
    </row>
    <row r="4" spans="1:4" ht="15.75" thickBot="1" x14ac:dyDescent="0.3">
      <c r="A4" s="10">
        <f>STDEV(A5:A54)</f>
        <v>4.9146179289701717</v>
      </c>
      <c r="B4" s="11">
        <f>STDEV(B5:B54)</f>
        <v>6.3051647116325444</v>
      </c>
      <c r="C4" s="12">
        <f>STDEV(C5:C54)</f>
        <v>12.241848599899351</v>
      </c>
      <c r="D4" s="1" t="s">
        <v>2</v>
      </c>
    </row>
    <row r="5" spans="1:4" x14ac:dyDescent="0.25">
      <c r="A5">
        <v>101</v>
      </c>
      <c r="B5">
        <v>138</v>
      </c>
      <c r="C5">
        <v>110</v>
      </c>
      <c r="D5" s="13"/>
    </row>
    <row r="6" spans="1:4" x14ac:dyDescent="0.25">
      <c r="A6">
        <v>93</v>
      </c>
      <c r="B6">
        <v>141</v>
      </c>
      <c r="C6">
        <v>109</v>
      </c>
      <c r="D6" s="13"/>
    </row>
    <row r="7" spans="1:4" x14ac:dyDescent="0.25">
      <c r="A7">
        <v>124</v>
      </c>
      <c r="B7">
        <v>134</v>
      </c>
      <c r="C7">
        <v>111</v>
      </c>
      <c r="D7" s="13"/>
    </row>
    <row r="8" spans="1:4" x14ac:dyDescent="0.25">
      <c r="A8">
        <v>92</v>
      </c>
      <c r="B8">
        <v>138</v>
      </c>
      <c r="C8">
        <v>109</v>
      </c>
      <c r="D8" s="13"/>
    </row>
    <row r="9" spans="1:4" x14ac:dyDescent="0.25">
      <c r="A9">
        <v>93</v>
      </c>
      <c r="B9">
        <v>131</v>
      </c>
      <c r="C9">
        <v>113</v>
      </c>
      <c r="D9" s="13"/>
    </row>
    <row r="10" spans="1:4" x14ac:dyDescent="0.25">
      <c r="A10">
        <v>92</v>
      </c>
      <c r="B10">
        <v>130</v>
      </c>
      <c r="C10">
        <v>109</v>
      </c>
      <c r="D10" s="13"/>
    </row>
    <row r="11" spans="1:4" x14ac:dyDescent="0.25">
      <c r="A11">
        <v>98</v>
      </c>
      <c r="B11">
        <v>130</v>
      </c>
      <c r="C11">
        <v>108</v>
      </c>
      <c r="D11" s="13"/>
    </row>
    <row r="12" spans="1:4" x14ac:dyDescent="0.25">
      <c r="A12">
        <v>92</v>
      </c>
      <c r="B12">
        <v>131</v>
      </c>
      <c r="C12">
        <v>111</v>
      </c>
      <c r="D12" s="13"/>
    </row>
    <row r="13" spans="1:4" x14ac:dyDescent="0.25">
      <c r="A13">
        <v>92</v>
      </c>
      <c r="B13">
        <v>130</v>
      </c>
      <c r="C13">
        <v>108</v>
      </c>
      <c r="D13" s="13"/>
    </row>
    <row r="14" spans="1:4" x14ac:dyDescent="0.25">
      <c r="A14">
        <v>94</v>
      </c>
      <c r="B14">
        <v>129</v>
      </c>
      <c r="C14">
        <v>107</v>
      </c>
      <c r="D14" s="13"/>
    </row>
    <row r="15" spans="1:4" x14ac:dyDescent="0.25">
      <c r="A15">
        <v>92</v>
      </c>
      <c r="B15">
        <v>129</v>
      </c>
      <c r="C15">
        <v>120</v>
      </c>
      <c r="D15" s="13"/>
    </row>
    <row r="16" spans="1:4" x14ac:dyDescent="0.25">
      <c r="A16">
        <v>92</v>
      </c>
      <c r="B16">
        <v>129</v>
      </c>
      <c r="C16">
        <v>108</v>
      </c>
      <c r="D16" s="13"/>
    </row>
    <row r="17" spans="1:4" x14ac:dyDescent="0.25">
      <c r="A17">
        <v>97</v>
      </c>
      <c r="B17">
        <v>130</v>
      </c>
      <c r="C17">
        <v>108</v>
      </c>
      <c r="D17" s="13"/>
    </row>
    <row r="18" spans="1:4" x14ac:dyDescent="0.25">
      <c r="A18">
        <v>92</v>
      </c>
      <c r="B18">
        <v>130</v>
      </c>
      <c r="C18">
        <v>110</v>
      </c>
      <c r="D18" s="13"/>
    </row>
    <row r="19" spans="1:4" x14ac:dyDescent="0.25">
      <c r="A19">
        <v>91</v>
      </c>
      <c r="B19">
        <v>130</v>
      </c>
      <c r="C19">
        <v>114</v>
      </c>
      <c r="D19" s="13"/>
    </row>
    <row r="20" spans="1:4" x14ac:dyDescent="0.25">
      <c r="A20">
        <v>96</v>
      </c>
      <c r="B20">
        <v>129</v>
      </c>
      <c r="C20">
        <v>108</v>
      </c>
      <c r="D20" s="13"/>
    </row>
    <row r="21" spans="1:4" x14ac:dyDescent="0.25">
      <c r="A21">
        <v>92</v>
      </c>
      <c r="B21">
        <v>135</v>
      </c>
      <c r="C21">
        <v>108</v>
      </c>
      <c r="D21" s="13"/>
    </row>
    <row r="22" spans="1:4" x14ac:dyDescent="0.25">
      <c r="A22">
        <v>92</v>
      </c>
      <c r="B22">
        <v>130</v>
      </c>
      <c r="C22">
        <v>108</v>
      </c>
      <c r="D22" s="13"/>
    </row>
    <row r="23" spans="1:4" x14ac:dyDescent="0.25">
      <c r="A23">
        <v>93</v>
      </c>
      <c r="B23">
        <v>130</v>
      </c>
      <c r="C23">
        <v>108</v>
      </c>
      <c r="D23" s="13"/>
    </row>
    <row r="24" spans="1:4" x14ac:dyDescent="0.25">
      <c r="A24">
        <v>92</v>
      </c>
      <c r="B24">
        <v>131</v>
      </c>
      <c r="C24">
        <v>108</v>
      </c>
      <c r="D24" s="13"/>
    </row>
    <row r="25" spans="1:4" x14ac:dyDescent="0.25">
      <c r="A25">
        <v>95</v>
      </c>
      <c r="B25">
        <v>130</v>
      </c>
      <c r="C25">
        <v>109</v>
      </c>
      <c r="D25" s="13"/>
    </row>
    <row r="26" spans="1:4" x14ac:dyDescent="0.25">
      <c r="A26">
        <v>92</v>
      </c>
      <c r="B26">
        <v>129</v>
      </c>
      <c r="C26">
        <v>108</v>
      </c>
      <c r="D26" s="13"/>
    </row>
    <row r="27" spans="1:4" x14ac:dyDescent="0.25">
      <c r="A27">
        <v>92</v>
      </c>
      <c r="B27">
        <v>131</v>
      </c>
      <c r="C27">
        <v>108</v>
      </c>
      <c r="D27" s="13"/>
    </row>
    <row r="28" spans="1:4" x14ac:dyDescent="0.25">
      <c r="A28">
        <v>92</v>
      </c>
      <c r="B28">
        <v>130</v>
      </c>
      <c r="C28">
        <v>113</v>
      </c>
      <c r="D28" s="13"/>
    </row>
    <row r="29" spans="1:4" x14ac:dyDescent="0.25">
      <c r="A29">
        <v>92</v>
      </c>
      <c r="B29">
        <v>130</v>
      </c>
      <c r="C29">
        <v>109</v>
      </c>
      <c r="D29" s="13"/>
    </row>
    <row r="30" spans="1:4" x14ac:dyDescent="0.25">
      <c r="A30">
        <v>92</v>
      </c>
      <c r="B30">
        <v>169</v>
      </c>
      <c r="C30">
        <v>108</v>
      </c>
      <c r="D30" s="13"/>
    </row>
    <row r="31" spans="1:4" x14ac:dyDescent="0.25">
      <c r="A31">
        <v>93</v>
      </c>
      <c r="B31">
        <v>131</v>
      </c>
      <c r="C31">
        <v>112</v>
      </c>
      <c r="D31" s="13"/>
    </row>
    <row r="32" spans="1:4" x14ac:dyDescent="0.25">
      <c r="A32">
        <v>92</v>
      </c>
      <c r="B32">
        <v>130</v>
      </c>
      <c r="C32">
        <v>108</v>
      </c>
      <c r="D32" s="13"/>
    </row>
    <row r="33" spans="1:4" x14ac:dyDescent="0.25">
      <c r="A33">
        <v>92</v>
      </c>
      <c r="B33">
        <v>131</v>
      </c>
      <c r="C33">
        <v>108</v>
      </c>
      <c r="D33" s="13"/>
    </row>
    <row r="34" spans="1:4" x14ac:dyDescent="0.25">
      <c r="A34">
        <v>98</v>
      </c>
      <c r="B34">
        <v>141</v>
      </c>
      <c r="C34">
        <v>109</v>
      </c>
      <c r="D34" s="13"/>
    </row>
    <row r="35" spans="1:4" x14ac:dyDescent="0.25">
      <c r="A35">
        <v>92</v>
      </c>
      <c r="B35">
        <v>140</v>
      </c>
      <c r="C35">
        <v>108</v>
      </c>
      <c r="D35" s="13"/>
    </row>
    <row r="36" spans="1:4" x14ac:dyDescent="0.25">
      <c r="A36">
        <v>93</v>
      </c>
      <c r="B36">
        <v>129</v>
      </c>
      <c r="C36">
        <v>108</v>
      </c>
      <c r="D36" s="13"/>
    </row>
    <row r="37" spans="1:4" x14ac:dyDescent="0.25">
      <c r="A37">
        <v>92</v>
      </c>
      <c r="B37">
        <v>142</v>
      </c>
      <c r="C37">
        <v>108</v>
      </c>
      <c r="D37" s="13"/>
    </row>
    <row r="38" spans="1:4" x14ac:dyDescent="0.25">
      <c r="A38">
        <v>92</v>
      </c>
      <c r="B38">
        <v>133</v>
      </c>
      <c r="C38">
        <v>108</v>
      </c>
      <c r="D38" s="13"/>
    </row>
    <row r="39" spans="1:4" x14ac:dyDescent="0.25">
      <c r="A39">
        <v>95</v>
      </c>
      <c r="B39">
        <v>129</v>
      </c>
      <c r="C39">
        <v>108</v>
      </c>
      <c r="D39" s="13"/>
    </row>
    <row r="40" spans="1:4" x14ac:dyDescent="0.25">
      <c r="A40">
        <v>92</v>
      </c>
      <c r="B40">
        <v>131</v>
      </c>
      <c r="C40">
        <v>109</v>
      </c>
      <c r="D40" s="13"/>
    </row>
    <row r="41" spans="1:4" x14ac:dyDescent="0.25">
      <c r="A41">
        <v>92</v>
      </c>
      <c r="B41">
        <v>129</v>
      </c>
      <c r="C41">
        <v>108</v>
      </c>
      <c r="D41" s="13"/>
    </row>
    <row r="42" spans="1:4" x14ac:dyDescent="0.25">
      <c r="A42">
        <v>94</v>
      </c>
      <c r="B42">
        <v>130</v>
      </c>
      <c r="C42">
        <v>108</v>
      </c>
      <c r="D42" s="13"/>
    </row>
    <row r="43" spans="1:4" x14ac:dyDescent="0.25">
      <c r="A43">
        <v>92</v>
      </c>
      <c r="B43">
        <v>132</v>
      </c>
      <c r="C43">
        <v>113</v>
      </c>
      <c r="D43" s="13"/>
    </row>
    <row r="44" spans="1:4" x14ac:dyDescent="0.25">
      <c r="A44">
        <v>92</v>
      </c>
      <c r="B44">
        <v>130</v>
      </c>
      <c r="C44">
        <v>109</v>
      </c>
      <c r="D44" s="13"/>
    </row>
    <row r="45" spans="1:4" x14ac:dyDescent="0.25">
      <c r="A45">
        <v>92</v>
      </c>
      <c r="B45">
        <v>130</v>
      </c>
      <c r="C45">
        <v>108</v>
      </c>
      <c r="D45" s="13"/>
    </row>
    <row r="46" spans="1:4" x14ac:dyDescent="0.25">
      <c r="A46">
        <v>92</v>
      </c>
      <c r="B46">
        <v>132</v>
      </c>
      <c r="C46">
        <v>117</v>
      </c>
      <c r="D46" s="13"/>
    </row>
    <row r="47" spans="1:4" x14ac:dyDescent="0.25">
      <c r="A47">
        <v>92</v>
      </c>
      <c r="B47">
        <v>130</v>
      </c>
      <c r="C47">
        <v>110</v>
      </c>
      <c r="D47" s="13"/>
    </row>
    <row r="48" spans="1:4" x14ac:dyDescent="0.25">
      <c r="A48">
        <v>92</v>
      </c>
      <c r="B48">
        <v>131</v>
      </c>
      <c r="C48">
        <v>107</v>
      </c>
      <c r="D48" s="13"/>
    </row>
    <row r="49" spans="1:4" x14ac:dyDescent="0.25">
      <c r="A49">
        <v>92</v>
      </c>
      <c r="B49">
        <v>132</v>
      </c>
      <c r="C49">
        <v>108</v>
      </c>
      <c r="D49" s="13"/>
    </row>
    <row r="50" spans="1:4" x14ac:dyDescent="0.25">
      <c r="A50">
        <v>91</v>
      </c>
      <c r="B50">
        <v>130</v>
      </c>
      <c r="C50">
        <v>110</v>
      </c>
      <c r="D50" s="13"/>
    </row>
    <row r="51" spans="1:4" x14ac:dyDescent="0.25">
      <c r="A51">
        <v>91</v>
      </c>
      <c r="B51">
        <v>129</v>
      </c>
      <c r="C51">
        <v>107</v>
      </c>
      <c r="D51" s="13"/>
    </row>
    <row r="52" spans="1:4" x14ac:dyDescent="0.25">
      <c r="A52">
        <v>91</v>
      </c>
      <c r="B52">
        <v>133</v>
      </c>
      <c r="C52">
        <v>107</v>
      </c>
      <c r="D52" s="13"/>
    </row>
    <row r="53" spans="1:4" x14ac:dyDescent="0.25">
      <c r="A53">
        <v>93</v>
      </c>
      <c r="B53">
        <v>128</v>
      </c>
      <c r="C53">
        <v>194</v>
      </c>
      <c r="D53" s="13"/>
    </row>
    <row r="54" spans="1:4" x14ac:dyDescent="0.25">
      <c r="A54">
        <v>100</v>
      </c>
      <c r="B54">
        <v>133</v>
      </c>
      <c r="C54">
        <v>114</v>
      </c>
      <c r="D54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1C29-6C36-4E9B-860D-C98DA09BF64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95</v>
      </c>
      <c r="B2" s="4">
        <f>MEDIAN(B5:B54)</f>
        <v>135</v>
      </c>
      <c r="C2" s="5">
        <f>MEDIAN(C5:C54)</f>
        <v>112</v>
      </c>
      <c r="D2" s="1" t="s">
        <v>0</v>
      </c>
    </row>
    <row r="3" spans="1:4" ht="15.75" thickBot="1" x14ac:dyDescent="0.3">
      <c r="A3" s="6">
        <f>VAR(A5:A54)</f>
        <v>101.27551020408163</v>
      </c>
      <c r="B3" s="7">
        <f>VAR(B5:B54)</f>
        <v>641.16285714285675</v>
      </c>
      <c r="C3" s="8">
        <f>VAR(C5:C54)</f>
        <v>134.16693877551023</v>
      </c>
      <c r="D3" s="9" t="s">
        <v>1</v>
      </c>
    </row>
    <row r="4" spans="1:4" ht="15.75" thickBot="1" x14ac:dyDescent="0.3">
      <c r="A4" s="10">
        <f>STDEV(A5:A54)</f>
        <v>10.063573431146693</v>
      </c>
      <c r="B4" s="11">
        <f>STDEV(B5:B54)</f>
        <v>25.321193833286312</v>
      </c>
      <c r="C4" s="12">
        <f>STDEV(C5:C54)</f>
        <v>11.583045315266199</v>
      </c>
      <c r="D4" s="1" t="s">
        <v>2</v>
      </c>
    </row>
    <row r="5" spans="1:4" x14ac:dyDescent="0.25">
      <c r="A5">
        <v>97</v>
      </c>
      <c r="B5">
        <v>144</v>
      </c>
      <c r="C5">
        <v>114</v>
      </c>
      <c r="D5" s="13"/>
    </row>
    <row r="6" spans="1:4" x14ac:dyDescent="0.25">
      <c r="A6">
        <v>95</v>
      </c>
      <c r="B6">
        <v>133</v>
      </c>
      <c r="C6">
        <v>117</v>
      </c>
      <c r="D6" s="13"/>
    </row>
    <row r="7" spans="1:4" x14ac:dyDescent="0.25">
      <c r="A7">
        <v>95</v>
      </c>
      <c r="B7">
        <v>135</v>
      </c>
      <c r="C7">
        <v>116</v>
      </c>
      <c r="D7" s="13"/>
    </row>
    <row r="8" spans="1:4" x14ac:dyDescent="0.25">
      <c r="A8">
        <v>103</v>
      </c>
      <c r="B8">
        <v>134</v>
      </c>
      <c r="C8">
        <v>113</v>
      </c>
      <c r="D8" s="13"/>
    </row>
    <row r="9" spans="1:4" x14ac:dyDescent="0.25">
      <c r="A9">
        <v>95</v>
      </c>
      <c r="B9">
        <v>134</v>
      </c>
      <c r="C9">
        <v>112</v>
      </c>
      <c r="D9" s="13"/>
    </row>
    <row r="10" spans="1:4" x14ac:dyDescent="0.25">
      <c r="A10">
        <v>95</v>
      </c>
      <c r="B10">
        <v>132</v>
      </c>
      <c r="C10">
        <v>114</v>
      </c>
      <c r="D10" s="13"/>
    </row>
    <row r="11" spans="1:4" x14ac:dyDescent="0.25">
      <c r="A11">
        <v>95</v>
      </c>
      <c r="B11">
        <v>138</v>
      </c>
      <c r="C11">
        <v>112</v>
      </c>
      <c r="D11" s="13"/>
    </row>
    <row r="12" spans="1:4" x14ac:dyDescent="0.25">
      <c r="A12">
        <v>96</v>
      </c>
      <c r="B12">
        <v>134</v>
      </c>
      <c r="C12">
        <v>112</v>
      </c>
      <c r="D12" s="13"/>
    </row>
    <row r="13" spans="1:4" x14ac:dyDescent="0.25">
      <c r="A13">
        <v>95</v>
      </c>
      <c r="B13">
        <v>134</v>
      </c>
      <c r="C13">
        <v>112</v>
      </c>
      <c r="D13" s="13"/>
    </row>
    <row r="14" spans="1:4" x14ac:dyDescent="0.25">
      <c r="A14">
        <v>95</v>
      </c>
      <c r="B14">
        <v>134</v>
      </c>
      <c r="C14">
        <v>114</v>
      </c>
      <c r="D14" s="13"/>
    </row>
    <row r="15" spans="1:4" x14ac:dyDescent="0.25">
      <c r="A15">
        <v>94</v>
      </c>
      <c r="B15">
        <v>132</v>
      </c>
      <c r="C15">
        <v>112</v>
      </c>
      <c r="D15" s="13"/>
    </row>
    <row r="16" spans="1:4" x14ac:dyDescent="0.25">
      <c r="A16">
        <v>96</v>
      </c>
      <c r="B16">
        <v>132</v>
      </c>
      <c r="C16">
        <v>111</v>
      </c>
      <c r="D16" s="13"/>
    </row>
    <row r="17" spans="1:4" x14ac:dyDescent="0.25">
      <c r="A17">
        <v>94</v>
      </c>
      <c r="B17">
        <v>136</v>
      </c>
      <c r="C17">
        <v>111</v>
      </c>
      <c r="D17" s="13"/>
    </row>
    <row r="18" spans="1:4" x14ac:dyDescent="0.25">
      <c r="A18">
        <v>94</v>
      </c>
      <c r="B18">
        <v>132</v>
      </c>
      <c r="C18">
        <v>115</v>
      </c>
      <c r="D18" s="13"/>
    </row>
    <row r="19" spans="1:4" x14ac:dyDescent="0.25">
      <c r="A19">
        <v>96</v>
      </c>
      <c r="B19">
        <v>135</v>
      </c>
      <c r="C19">
        <v>115</v>
      </c>
      <c r="D19" s="13"/>
    </row>
    <row r="20" spans="1:4" x14ac:dyDescent="0.25">
      <c r="A20">
        <v>94</v>
      </c>
      <c r="B20">
        <v>135</v>
      </c>
      <c r="C20">
        <v>110</v>
      </c>
      <c r="D20" s="13"/>
    </row>
    <row r="21" spans="1:4" x14ac:dyDescent="0.25">
      <c r="A21">
        <v>95</v>
      </c>
      <c r="B21">
        <v>137</v>
      </c>
      <c r="C21">
        <v>110</v>
      </c>
      <c r="D21" s="13"/>
    </row>
    <row r="22" spans="1:4" x14ac:dyDescent="0.25">
      <c r="A22">
        <v>94</v>
      </c>
      <c r="B22">
        <v>152</v>
      </c>
      <c r="C22">
        <v>110</v>
      </c>
      <c r="D22" s="13"/>
    </row>
    <row r="23" spans="1:4" x14ac:dyDescent="0.25">
      <c r="A23">
        <v>94</v>
      </c>
      <c r="B23">
        <v>177</v>
      </c>
      <c r="C23">
        <v>133</v>
      </c>
      <c r="D23" s="13"/>
    </row>
    <row r="24" spans="1:4" x14ac:dyDescent="0.25">
      <c r="A24">
        <v>96</v>
      </c>
      <c r="B24">
        <v>133</v>
      </c>
      <c r="C24">
        <v>115</v>
      </c>
      <c r="D24" s="13"/>
    </row>
    <row r="25" spans="1:4" x14ac:dyDescent="0.25">
      <c r="A25">
        <v>94</v>
      </c>
      <c r="B25">
        <v>132</v>
      </c>
      <c r="C25">
        <v>112</v>
      </c>
      <c r="D25" s="13"/>
    </row>
    <row r="26" spans="1:4" x14ac:dyDescent="0.25">
      <c r="A26">
        <v>103</v>
      </c>
      <c r="B26">
        <v>132</v>
      </c>
      <c r="C26">
        <v>112</v>
      </c>
      <c r="D26" s="13"/>
    </row>
    <row r="27" spans="1:4" x14ac:dyDescent="0.25">
      <c r="A27">
        <v>94</v>
      </c>
      <c r="B27">
        <v>138</v>
      </c>
      <c r="C27">
        <v>112</v>
      </c>
      <c r="D27" s="13"/>
    </row>
    <row r="28" spans="1:4" x14ac:dyDescent="0.25">
      <c r="A28">
        <v>94</v>
      </c>
      <c r="B28">
        <v>142</v>
      </c>
      <c r="C28">
        <v>113</v>
      </c>
      <c r="D28" s="13"/>
    </row>
    <row r="29" spans="1:4" x14ac:dyDescent="0.25">
      <c r="A29">
        <v>94</v>
      </c>
      <c r="B29">
        <v>134</v>
      </c>
      <c r="C29">
        <v>112</v>
      </c>
      <c r="D29" s="13"/>
    </row>
    <row r="30" spans="1:4" x14ac:dyDescent="0.25">
      <c r="A30">
        <v>96</v>
      </c>
      <c r="B30">
        <v>131</v>
      </c>
      <c r="C30">
        <v>111</v>
      </c>
      <c r="D30" s="13"/>
    </row>
    <row r="31" spans="1:4" x14ac:dyDescent="0.25">
      <c r="A31">
        <v>94</v>
      </c>
      <c r="B31">
        <v>139</v>
      </c>
      <c r="C31">
        <v>111</v>
      </c>
      <c r="D31" s="13"/>
    </row>
    <row r="32" spans="1:4" x14ac:dyDescent="0.25">
      <c r="A32">
        <v>151</v>
      </c>
      <c r="B32">
        <v>164</v>
      </c>
      <c r="C32">
        <v>111</v>
      </c>
      <c r="D32" s="13"/>
    </row>
    <row r="33" spans="1:4" x14ac:dyDescent="0.25">
      <c r="A33">
        <v>94</v>
      </c>
      <c r="B33">
        <v>215</v>
      </c>
      <c r="C33">
        <v>111</v>
      </c>
      <c r="D33" s="13"/>
    </row>
    <row r="34" spans="1:4" x14ac:dyDescent="0.25">
      <c r="A34">
        <v>95</v>
      </c>
      <c r="B34">
        <v>135</v>
      </c>
      <c r="C34">
        <v>112</v>
      </c>
      <c r="D34" s="13"/>
    </row>
    <row r="35" spans="1:4" x14ac:dyDescent="0.25">
      <c r="A35">
        <v>95</v>
      </c>
      <c r="B35">
        <v>135</v>
      </c>
      <c r="C35">
        <v>111</v>
      </c>
      <c r="D35" s="13"/>
    </row>
    <row r="36" spans="1:4" x14ac:dyDescent="0.25">
      <c r="A36">
        <v>96</v>
      </c>
      <c r="B36">
        <v>136</v>
      </c>
      <c r="C36">
        <v>118</v>
      </c>
      <c r="D36" s="13"/>
    </row>
    <row r="37" spans="1:4" x14ac:dyDescent="0.25">
      <c r="A37">
        <v>95</v>
      </c>
      <c r="B37">
        <v>136</v>
      </c>
      <c r="C37">
        <v>111</v>
      </c>
      <c r="D37" s="13"/>
    </row>
    <row r="38" spans="1:4" x14ac:dyDescent="0.25">
      <c r="A38">
        <v>95</v>
      </c>
      <c r="B38">
        <v>137</v>
      </c>
      <c r="C38">
        <v>111</v>
      </c>
      <c r="D38" s="13"/>
    </row>
    <row r="39" spans="1:4" x14ac:dyDescent="0.25">
      <c r="A39">
        <v>94</v>
      </c>
      <c r="B39">
        <v>135</v>
      </c>
      <c r="C39">
        <v>144</v>
      </c>
      <c r="D39" s="13"/>
    </row>
    <row r="40" spans="1:4" x14ac:dyDescent="0.25">
      <c r="A40">
        <v>95</v>
      </c>
      <c r="B40">
        <v>134</v>
      </c>
      <c r="C40">
        <v>149</v>
      </c>
      <c r="D40" s="13"/>
    </row>
    <row r="41" spans="1:4" x14ac:dyDescent="0.25">
      <c r="A41">
        <v>96</v>
      </c>
      <c r="B41">
        <v>206</v>
      </c>
      <c r="C41">
        <v>110</v>
      </c>
      <c r="D41" s="13"/>
    </row>
    <row r="42" spans="1:4" x14ac:dyDescent="0.25">
      <c r="A42">
        <v>96</v>
      </c>
      <c r="B42">
        <v>134</v>
      </c>
      <c r="C42">
        <v>110</v>
      </c>
      <c r="D42" s="13"/>
    </row>
    <row r="43" spans="1:4" x14ac:dyDescent="0.25">
      <c r="A43">
        <v>94</v>
      </c>
      <c r="B43">
        <v>263</v>
      </c>
      <c r="C43">
        <v>139</v>
      </c>
      <c r="D43" s="13"/>
    </row>
    <row r="44" spans="1:4" x14ac:dyDescent="0.25">
      <c r="A44">
        <v>115</v>
      </c>
      <c r="B44">
        <v>139</v>
      </c>
      <c r="C44">
        <v>111</v>
      </c>
      <c r="D44" s="13"/>
    </row>
    <row r="45" spans="1:4" x14ac:dyDescent="0.25">
      <c r="A45">
        <v>99</v>
      </c>
      <c r="B45">
        <v>144</v>
      </c>
      <c r="C45">
        <v>111</v>
      </c>
      <c r="D45" s="13"/>
    </row>
    <row r="46" spans="1:4" x14ac:dyDescent="0.25">
      <c r="A46">
        <v>95</v>
      </c>
      <c r="B46">
        <v>135</v>
      </c>
      <c r="C46">
        <v>112</v>
      </c>
      <c r="D46" s="13"/>
    </row>
    <row r="47" spans="1:4" x14ac:dyDescent="0.25">
      <c r="A47">
        <v>94</v>
      </c>
      <c r="B47">
        <v>135</v>
      </c>
      <c r="C47">
        <v>111</v>
      </c>
      <c r="D47" s="13"/>
    </row>
    <row r="48" spans="1:4" x14ac:dyDescent="0.25">
      <c r="A48">
        <v>98</v>
      </c>
      <c r="B48">
        <v>134</v>
      </c>
      <c r="C48">
        <v>171</v>
      </c>
      <c r="D48" s="13"/>
    </row>
    <row r="49" spans="1:4" x14ac:dyDescent="0.25">
      <c r="A49">
        <v>135</v>
      </c>
      <c r="B49">
        <v>201</v>
      </c>
      <c r="C49">
        <v>110</v>
      </c>
      <c r="D49" s="13"/>
    </row>
    <row r="50" spans="1:4" x14ac:dyDescent="0.25">
      <c r="A50">
        <v>94</v>
      </c>
      <c r="B50">
        <v>135</v>
      </c>
      <c r="C50">
        <v>110</v>
      </c>
      <c r="D50" s="13"/>
    </row>
    <row r="51" spans="1:4" x14ac:dyDescent="0.25">
      <c r="A51">
        <v>95</v>
      </c>
      <c r="B51">
        <v>136</v>
      </c>
      <c r="C51">
        <v>111</v>
      </c>
      <c r="D51" s="13"/>
    </row>
    <row r="52" spans="1:4" x14ac:dyDescent="0.25">
      <c r="A52">
        <v>95</v>
      </c>
      <c r="B52">
        <v>134</v>
      </c>
      <c r="C52">
        <v>114</v>
      </c>
      <c r="D52" s="13"/>
    </row>
    <row r="53" spans="1:4" x14ac:dyDescent="0.25">
      <c r="A53">
        <v>94</v>
      </c>
      <c r="B53">
        <v>142</v>
      </c>
      <c r="C53">
        <v>110</v>
      </c>
      <c r="D53" s="13"/>
    </row>
    <row r="54" spans="1:4" x14ac:dyDescent="0.25">
      <c r="A54">
        <v>98</v>
      </c>
      <c r="B54">
        <v>135</v>
      </c>
      <c r="C54">
        <v>110</v>
      </c>
      <c r="D54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6D2B-F44C-4A31-AB85-E0ECF84B6BD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101</v>
      </c>
      <c r="B2" s="4">
        <f>MEDIAN(B5:B54)</f>
        <v>137</v>
      </c>
      <c r="C2" s="5">
        <f>MEDIAN(C5:C54)</f>
        <v>114</v>
      </c>
      <c r="D2" s="1" t="s">
        <v>0</v>
      </c>
    </row>
    <row r="3" spans="1:4" ht="15.75" thickBot="1" x14ac:dyDescent="0.3">
      <c r="A3" s="6">
        <f>VAR(A5:A54)</f>
        <v>128.21061224489691</v>
      </c>
      <c r="B3" s="7">
        <f>VAR(B5:B54)</f>
        <v>503.45469387755156</v>
      </c>
      <c r="C3" s="8">
        <f>VAR(C5:C54)</f>
        <v>14.539183673469383</v>
      </c>
      <c r="D3" s="9" t="s">
        <v>1</v>
      </c>
    </row>
    <row r="4" spans="1:4" ht="15.75" thickBot="1" x14ac:dyDescent="0.3">
      <c r="A4" s="10">
        <f>STDEV(A5:A54)</f>
        <v>11.323012507495385</v>
      </c>
      <c r="B4" s="11">
        <f>STDEV(B5:B54)</f>
        <v>22.437796101167145</v>
      </c>
      <c r="C4" s="12">
        <f>STDEV(C5:C54)</f>
        <v>3.8130281501018821</v>
      </c>
      <c r="D4" s="1" t="s">
        <v>2</v>
      </c>
    </row>
    <row r="5" spans="1:4" x14ac:dyDescent="0.25">
      <c r="A5">
        <v>101</v>
      </c>
      <c r="B5">
        <v>139</v>
      </c>
      <c r="C5">
        <v>115</v>
      </c>
      <c r="D5" s="13"/>
    </row>
    <row r="6" spans="1:4" x14ac:dyDescent="0.25">
      <c r="A6">
        <v>102</v>
      </c>
      <c r="B6">
        <v>138</v>
      </c>
      <c r="C6">
        <v>114</v>
      </c>
      <c r="D6" s="13"/>
    </row>
    <row r="7" spans="1:4" x14ac:dyDescent="0.25">
      <c r="A7">
        <v>170</v>
      </c>
      <c r="B7">
        <v>139</v>
      </c>
      <c r="C7">
        <v>131</v>
      </c>
      <c r="D7" s="13"/>
    </row>
    <row r="8" spans="1:4" x14ac:dyDescent="0.25">
      <c r="A8">
        <v>99</v>
      </c>
      <c r="B8">
        <v>137</v>
      </c>
      <c r="C8">
        <v>113</v>
      </c>
      <c r="D8" s="13"/>
    </row>
    <row r="9" spans="1:4" x14ac:dyDescent="0.25">
      <c r="A9">
        <v>102</v>
      </c>
      <c r="B9">
        <v>137</v>
      </c>
      <c r="C9">
        <v>114</v>
      </c>
      <c r="D9" s="13"/>
    </row>
    <row r="10" spans="1:4" x14ac:dyDescent="0.25">
      <c r="A10">
        <v>99</v>
      </c>
      <c r="B10">
        <v>138</v>
      </c>
      <c r="C10">
        <v>113</v>
      </c>
      <c r="D10" s="13"/>
    </row>
    <row r="11" spans="1:4" x14ac:dyDescent="0.25">
      <c r="A11">
        <v>110</v>
      </c>
      <c r="B11">
        <v>292</v>
      </c>
      <c r="C11">
        <v>116</v>
      </c>
      <c r="D11" s="13"/>
    </row>
    <row r="12" spans="1:4" x14ac:dyDescent="0.25">
      <c r="A12">
        <v>117</v>
      </c>
      <c r="B12">
        <v>138</v>
      </c>
      <c r="C12">
        <v>114</v>
      </c>
      <c r="D12" s="13"/>
    </row>
    <row r="13" spans="1:4" x14ac:dyDescent="0.25">
      <c r="A13">
        <v>108</v>
      </c>
      <c r="B13">
        <v>137</v>
      </c>
      <c r="C13">
        <v>114</v>
      </c>
      <c r="D13" s="13"/>
    </row>
    <row r="14" spans="1:4" x14ac:dyDescent="0.25">
      <c r="A14">
        <v>105</v>
      </c>
      <c r="B14">
        <v>139</v>
      </c>
      <c r="C14">
        <v>115</v>
      </c>
      <c r="D14" s="13"/>
    </row>
    <row r="15" spans="1:4" x14ac:dyDescent="0.25">
      <c r="A15">
        <v>104</v>
      </c>
      <c r="B15">
        <v>140</v>
      </c>
      <c r="C15">
        <v>114</v>
      </c>
      <c r="D15" s="13"/>
    </row>
    <row r="16" spans="1:4" x14ac:dyDescent="0.25">
      <c r="A16">
        <v>104</v>
      </c>
      <c r="B16">
        <v>141</v>
      </c>
      <c r="C16">
        <v>114</v>
      </c>
      <c r="D16" s="13"/>
    </row>
    <row r="17" spans="1:4" x14ac:dyDescent="0.25">
      <c r="A17">
        <v>104</v>
      </c>
      <c r="B17">
        <v>139</v>
      </c>
      <c r="C17">
        <v>115</v>
      </c>
      <c r="D17" s="13"/>
    </row>
    <row r="18" spans="1:4" x14ac:dyDescent="0.25">
      <c r="A18">
        <v>104</v>
      </c>
      <c r="B18">
        <v>149</v>
      </c>
      <c r="C18">
        <v>118</v>
      </c>
      <c r="D18" s="13"/>
    </row>
    <row r="19" spans="1:4" x14ac:dyDescent="0.25">
      <c r="A19">
        <v>104</v>
      </c>
      <c r="B19">
        <v>136</v>
      </c>
      <c r="C19">
        <v>115</v>
      </c>
      <c r="D19" s="13"/>
    </row>
    <row r="20" spans="1:4" x14ac:dyDescent="0.25">
      <c r="A20">
        <v>103</v>
      </c>
      <c r="B20">
        <v>135</v>
      </c>
      <c r="C20">
        <v>115</v>
      </c>
      <c r="D20" s="13"/>
    </row>
    <row r="21" spans="1:4" x14ac:dyDescent="0.25">
      <c r="A21">
        <v>102</v>
      </c>
      <c r="B21">
        <v>135</v>
      </c>
      <c r="C21">
        <v>112</v>
      </c>
      <c r="D21" s="13"/>
    </row>
    <row r="22" spans="1:4" x14ac:dyDescent="0.25">
      <c r="A22">
        <v>104</v>
      </c>
      <c r="B22">
        <v>136</v>
      </c>
      <c r="C22">
        <v>112</v>
      </c>
      <c r="D22" s="13"/>
    </row>
    <row r="23" spans="1:4" x14ac:dyDescent="0.25">
      <c r="A23">
        <v>102</v>
      </c>
      <c r="B23">
        <v>136</v>
      </c>
      <c r="C23">
        <v>112</v>
      </c>
      <c r="D23" s="13"/>
    </row>
    <row r="24" spans="1:4" x14ac:dyDescent="0.25">
      <c r="A24">
        <v>102</v>
      </c>
      <c r="B24">
        <v>136</v>
      </c>
      <c r="C24">
        <v>112</v>
      </c>
      <c r="D24" s="13"/>
    </row>
    <row r="25" spans="1:4" x14ac:dyDescent="0.25">
      <c r="A25">
        <v>102</v>
      </c>
      <c r="B25">
        <v>136</v>
      </c>
      <c r="C25">
        <v>112</v>
      </c>
      <c r="D25" s="13"/>
    </row>
    <row r="26" spans="1:4" x14ac:dyDescent="0.25">
      <c r="A26">
        <v>105</v>
      </c>
      <c r="B26">
        <v>135</v>
      </c>
      <c r="C26">
        <v>115</v>
      </c>
      <c r="D26" s="13"/>
    </row>
    <row r="27" spans="1:4" x14ac:dyDescent="0.25">
      <c r="A27">
        <v>101</v>
      </c>
      <c r="B27">
        <v>134</v>
      </c>
      <c r="C27">
        <v>117</v>
      </c>
      <c r="D27" s="13"/>
    </row>
    <row r="28" spans="1:4" x14ac:dyDescent="0.25">
      <c r="A28">
        <v>124</v>
      </c>
      <c r="B28">
        <v>169</v>
      </c>
      <c r="C28">
        <v>127</v>
      </c>
      <c r="D28" s="13"/>
    </row>
    <row r="29" spans="1:4" x14ac:dyDescent="0.25">
      <c r="A29">
        <v>98</v>
      </c>
      <c r="B29">
        <v>139</v>
      </c>
      <c r="C29">
        <v>121</v>
      </c>
      <c r="D29" s="13"/>
    </row>
    <row r="30" spans="1:4" x14ac:dyDescent="0.25">
      <c r="A30">
        <v>103</v>
      </c>
      <c r="B30">
        <v>135</v>
      </c>
      <c r="C30">
        <v>112</v>
      </c>
      <c r="D30" s="13"/>
    </row>
    <row r="31" spans="1:4" x14ac:dyDescent="0.25">
      <c r="A31">
        <v>100</v>
      </c>
      <c r="B31">
        <v>135</v>
      </c>
      <c r="C31">
        <v>111</v>
      </c>
      <c r="D31" s="13"/>
    </row>
    <row r="32" spans="1:4" x14ac:dyDescent="0.25">
      <c r="A32">
        <v>101</v>
      </c>
      <c r="B32">
        <v>134</v>
      </c>
      <c r="C32">
        <v>110</v>
      </c>
      <c r="D32" s="13"/>
    </row>
    <row r="33" spans="1:4" x14ac:dyDescent="0.25">
      <c r="A33">
        <v>95</v>
      </c>
      <c r="B33">
        <v>137</v>
      </c>
      <c r="C33">
        <v>116</v>
      </c>
      <c r="D33" s="13"/>
    </row>
    <row r="34" spans="1:4" x14ac:dyDescent="0.25">
      <c r="A34">
        <v>96</v>
      </c>
      <c r="B34">
        <v>141</v>
      </c>
      <c r="C34">
        <v>111</v>
      </c>
      <c r="D34" s="13"/>
    </row>
    <row r="35" spans="1:4" x14ac:dyDescent="0.25">
      <c r="A35">
        <v>96</v>
      </c>
      <c r="B35">
        <v>134</v>
      </c>
      <c r="C35">
        <v>117</v>
      </c>
      <c r="D35" s="13"/>
    </row>
    <row r="36" spans="1:4" x14ac:dyDescent="0.25">
      <c r="A36">
        <v>96</v>
      </c>
      <c r="B36">
        <v>135</v>
      </c>
      <c r="C36">
        <v>113</v>
      </c>
      <c r="D36" s="13"/>
    </row>
    <row r="37" spans="1:4" x14ac:dyDescent="0.25">
      <c r="A37">
        <v>96</v>
      </c>
      <c r="B37">
        <v>142</v>
      </c>
      <c r="C37">
        <v>117</v>
      </c>
      <c r="D37" s="13"/>
    </row>
    <row r="38" spans="1:4" x14ac:dyDescent="0.25">
      <c r="A38">
        <v>103</v>
      </c>
      <c r="B38">
        <v>135</v>
      </c>
      <c r="C38">
        <v>111</v>
      </c>
      <c r="D38" s="13"/>
    </row>
    <row r="39" spans="1:4" x14ac:dyDescent="0.25">
      <c r="A39">
        <v>98</v>
      </c>
      <c r="B39">
        <v>135</v>
      </c>
      <c r="C39">
        <v>111</v>
      </c>
      <c r="D39" s="13"/>
    </row>
    <row r="40" spans="1:4" x14ac:dyDescent="0.25">
      <c r="A40">
        <v>95</v>
      </c>
      <c r="B40">
        <v>138</v>
      </c>
      <c r="C40">
        <v>111</v>
      </c>
      <c r="D40" s="13"/>
    </row>
    <row r="41" spans="1:4" x14ac:dyDescent="0.25">
      <c r="A41">
        <v>98</v>
      </c>
      <c r="B41">
        <v>137</v>
      </c>
      <c r="C41">
        <v>111</v>
      </c>
      <c r="D41" s="13"/>
    </row>
    <row r="42" spans="1:4" x14ac:dyDescent="0.25">
      <c r="A42">
        <v>96</v>
      </c>
      <c r="B42">
        <v>135</v>
      </c>
      <c r="C42">
        <v>113</v>
      </c>
      <c r="D42" s="13"/>
    </row>
    <row r="43" spans="1:4" x14ac:dyDescent="0.25">
      <c r="A43">
        <v>103</v>
      </c>
      <c r="B43">
        <v>146</v>
      </c>
      <c r="C43">
        <v>114</v>
      </c>
      <c r="D43" s="13"/>
    </row>
    <row r="44" spans="1:4" x14ac:dyDescent="0.25">
      <c r="A44">
        <v>96</v>
      </c>
      <c r="B44">
        <v>135</v>
      </c>
      <c r="C44">
        <v>112</v>
      </c>
      <c r="D44" s="13"/>
    </row>
    <row r="45" spans="1:4" x14ac:dyDescent="0.25">
      <c r="A45">
        <v>98</v>
      </c>
      <c r="B45">
        <v>143</v>
      </c>
      <c r="C45">
        <v>115</v>
      </c>
      <c r="D45" s="13"/>
    </row>
    <row r="46" spans="1:4" x14ac:dyDescent="0.25">
      <c r="A46">
        <v>113</v>
      </c>
      <c r="B46">
        <v>134</v>
      </c>
      <c r="C46">
        <v>112</v>
      </c>
      <c r="D46" s="13"/>
    </row>
    <row r="47" spans="1:4" x14ac:dyDescent="0.25">
      <c r="A47">
        <v>96</v>
      </c>
      <c r="B47">
        <v>136</v>
      </c>
      <c r="C47">
        <v>111</v>
      </c>
      <c r="D47" s="13"/>
    </row>
    <row r="48" spans="1:4" x14ac:dyDescent="0.25">
      <c r="A48">
        <v>95</v>
      </c>
      <c r="B48">
        <v>137</v>
      </c>
      <c r="C48">
        <v>117</v>
      </c>
      <c r="D48" s="13"/>
    </row>
    <row r="49" spans="1:4" x14ac:dyDescent="0.25">
      <c r="A49">
        <v>95</v>
      </c>
      <c r="B49">
        <v>138</v>
      </c>
      <c r="C49">
        <v>112</v>
      </c>
      <c r="D49" s="13"/>
    </row>
    <row r="50" spans="1:4" x14ac:dyDescent="0.25">
      <c r="A50">
        <v>95</v>
      </c>
      <c r="B50">
        <v>135</v>
      </c>
      <c r="C50">
        <v>114</v>
      </c>
      <c r="D50" s="13"/>
    </row>
    <row r="51" spans="1:4" x14ac:dyDescent="0.25">
      <c r="A51">
        <v>96</v>
      </c>
      <c r="B51">
        <v>135</v>
      </c>
      <c r="C51">
        <v>116</v>
      </c>
      <c r="D51" s="13"/>
    </row>
    <row r="52" spans="1:4" x14ac:dyDescent="0.25">
      <c r="A52">
        <v>96</v>
      </c>
      <c r="B52">
        <v>136</v>
      </c>
      <c r="C52">
        <v>115</v>
      </c>
      <c r="D52" s="13"/>
    </row>
    <row r="53" spans="1:4" x14ac:dyDescent="0.25">
      <c r="A53">
        <v>100</v>
      </c>
      <c r="B53">
        <v>142</v>
      </c>
      <c r="C53">
        <v>116</v>
      </c>
      <c r="D53" s="13"/>
    </row>
    <row r="54" spans="1:4" x14ac:dyDescent="0.25">
      <c r="A54">
        <v>96</v>
      </c>
      <c r="B54">
        <v>136</v>
      </c>
      <c r="C54">
        <v>119</v>
      </c>
      <c r="D54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4CDD-A467-4223-BD43-349DB703D6B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101</v>
      </c>
      <c r="B2" s="4">
        <f>MEDIAN(B5:B54)</f>
        <v>138</v>
      </c>
      <c r="C2" s="5">
        <f>MEDIAN(C5:C54)</f>
        <v>116</v>
      </c>
      <c r="D2" s="1" t="s">
        <v>0</v>
      </c>
    </row>
    <row r="3" spans="1:4" ht="15.75" thickBot="1" x14ac:dyDescent="0.3">
      <c r="A3" s="6">
        <f>VAR(A5:A54)</f>
        <v>153.1363265306133</v>
      </c>
      <c r="B3" s="7">
        <f>VAR(B5:B54)</f>
        <v>20.736326530612256</v>
      </c>
      <c r="C3" s="8">
        <f>VAR(C5:C54)</f>
        <v>120.77387755102041</v>
      </c>
      <c r="D3" s="9" t="s">
        <v>1</v>
      </c>
    </row>
    <row r="4" spans="1:4" ht="15.75" thickBot="1" x14ac:dyDescent="0.3">
      <c r="A4" s="10">
        <f>STDEV(A5:A54)</f>
        <v>12.374826323250492</v>
      </c>
      <c r="B4" s="11">
        <f>STDEV(B5:B54)</f>
        <v>4.553715683989533</v>
      </c>
      <c r="C4" s="12">
        <f>STDEV(C5:C54)</f>
        <v>10.989716900403778</v>
      </c>
      <c r="D4" s="1" t="s">
        <v>2</v>
      </c>
    </row>
    <row r="5" spans="1:4" x14ac:dyDescent="0.25">
      <c r="A5">
        <v>101</v>
      </c>
      <c r="B5">
        <v>139</v>
      </c>
      <c r="C5">
        <v>118</v>
      </c>
      <c r="D5" s="13"/>
    </row>
    <row r="6" spans="1:4" x14ac:dyDescent="0.25">
      <c r="A6">
        <v>102</v>
      </c>
      <c r="B6">
        <v>138</v>
      </c>
      <c r="C6">
        <v>117</v>
      </c>
      <c r="D6" s="13"/>
    </row>
    <row r="7" spans="1:4" x14ac:dyDescent="0.25">
      <c r="A7">
        <v>100</v>
      </c>
      <c r="B7">
        <v>137</v>
      </c>
      <c r="C7">
        <v>116</v>
      </c>
      <c r="D7" s="13"/>
    </row>
    <row r="8" spans="1:4" x14ac:dyDescent="0.25">
      <c r="A8">
        <v>100</v>
      </c>
      <c r="B8">
        <v>138</v>
      </c>
      <c r="C8">
        <v>116</v>
      </c>
      <c r="D8" s="13"/>
    </row>
    <row r="9" spans="1:4" x14ac:dyDescent="0.25">
      <c r="A9">
        <v>100</v>
      </c>
      <c r="B9">
        <v>138</v>
      </c>
      <c r="C9">
        <v>115</v>
      </c>
      <c r="D9" s="13"/>
    </row>
    <row r="10" spans="1:4" x14ac:dyDescent="0.25">
      <c r="A10">
        <v>105</v>
      </c>
      <c r="B10">
        <v>144</v>
      </c>
      <c r="C10">
        <v>128</v>
      </c>
      <c r="D10" s="13"/>
    </row>
    <row r="11" spans="1:4" x14ac:dyDescent="0.25">
      <c r="A11">
        <v>100</v>
      </c>
      <c r="B11">
        <v>138</v>
      </c>
      <c r="C11">
        <v>118</v>
      </c>
      <c r="D11" s="13"/>
    </row>
    <row r="12" spans="1:4" x14ac:dyDescent="0.25">
      <c r="A12">
        <v>99</v>
      </c>
      <c r="B12">
        <v>138</v>
      </c>
      <c r="C12">
        <v>124</v>
      </c>
      <c r="D12" s="13"/>
    </row>
    <row r="13" spans="1:4" x14ac:dyDescent="0.25">
      <c r="A13">
        <v>102</v>
      </c>
      <c r="B13">
        <v>139</v>
      </c>
      <c r="C13">
        <v>119</v>
      </c>
      <c r="D13" s="13"/>
    </row>
    <row r="14" spans="1:4" x14ac:dyDescent="0.25">
      <c r="A14">
        <v>100</v>
      </c>
      <c r="B14">
        <v>139</v>
      </c>
      <c r="C14">
        <v>118</v>
      </c>
      <c r="D14" s="13"/>
    </row>
    <row r="15" spans="1:4" x14ac:dyDescent="0.25">
      <c r="A15">
        <v>100</v>
      </c>
      <c r="B15">
        <v>138</v>
      </c>
      <c r="C15">
        <v>116</v>
      </c>
      <c r="D15" s="13"/>
    </row>
    <row r="16" spans="1:4" x14ac:dyDescent="0.25">
      <c r="A16">
        <v>100</v>
      </c>
      <c r="B16">
        <v>138</v>
      </c>
      <c r="C16">
        <v>118</v>
      </c>
      <c r="D16" s="13"/>
    </row>
    <row r="17" spans="1:4" x14ac:dyDescent="0.25">
      <c r="A17">
        <v>104</v>
      </c>
      <c r="B17">
        <v>143</v>
      </c>
      <c r="C17">
        <v>124</v>
      </c>
      <c r="D17" s="13"/>
    </row>
    <row r="18" spans="1:4" x14ac:dyDescent="0.25">
      <c r="A18">
        <v>99</v>
      </c>
      <c r="B18">
        <v>138</v>
      </c>
      <c r="C18">
        <v>115</v>
      </c>
      <c r="D18" s="13"/>
    </row>
    <row r="19" spans="1:4" x14ac:dyDescent="0.25">
      <c r="A19">
        <v>99</v>
      </c>
      <c r="B19">
        <v>138</v>
      </c>
      <c r="C19">
        <v>120</v>
      </c>
      <c r="D19" s="13"/>
    </row>
    <row r="20" spans="1:4" x14ac:dyDescent="0.25">
      <c r="A20">
        <v>100</v>
      </c>
      <c r="B20">
        <v>137</v>
      </c>
      <c r="C20">
        <v>114</v>
      </c>
      <c r="D20" s="13"/>
    </row>
    <row r="21" spans="1:4" x14ac:dyDescent="0.25">
      <c r="A21">
        <v>101</v>
      </c>
      <c r="B21">
        <v>137</v>
      </c>
      <c r="C21">
        <v>114</v>
      </c>
      <c r="D21" s="13"/>
    </row>
    <row r="22" spans="1:4" x14ac:dyDescent="0.25">
      <c r="A22">
        <v>102</v>
      </c>
      <c r="B22">
        <v>138</v>
      </c>
      <c r="C22">
        <v>114</v>
      </c>
      <c r="D22" s="13"/>
    </row>
    <row r="23" spans="1:4" x14ac:dyDescent="0.25">
      <c r="A23">
        <v>101</v>
      </c>
      <c r="B23">
        <v>137</v>
      </c>
      <c r="C23">
        <v>114</v>
      </c>
      <c r="D23" s="13"/>
    </row>
    <row r="24" spans="1:4" x14ac:dyDescent="0.25">
      <c r="A24">
        <v>106</v>
      </c>
      <c r="B24">
        <v>137</v>
      </c>
      <c r="C24">
        <v>128</v>
      </c>
      <c r="D24" s="13"/>
    </row>
    <row r="25" spans="1:4" x14ac:dyDescent="0.25">
      <c r="A25">
        <v>101</v>
      </c>
      <c r="B25">
        <v>138</v>
      </c>
      <c r="C25">
        <v>114</v>
      </c>
      <c r="D25" s="13"/>
    </row>
    <row r="26" spans="1:4" x14ac:dyDescent="0.25">
      <c r="A26">
        <v>101</v>
      </c>
      <c r="B26">
        <v>144</v>
      </c>
      <c r="C26">
        <v>113</v>
      </c>
      <c r="D26" s="13"/>
    </row>
    <row r="27" spans="1:4" x14ac:dyDescent="0.25">
      <c r="A27">
        <v>110</v>
      </c>
      <c r="B27">
        <v>138</v>
      </c>
      <c r="C27">
        <v>113</v>
      </c>
      <c r="D27" s="13"/>
    </row>
    <row r="28" spans="1:4" x14ac:dyDescent="0.25">
      <c r="A28">
        <v>101</v>
      </c>
      <c r="B28">
        <v>137</v>
      </c>
      <c r="C28">
        <v>113</v>
      </c>
      <c r="D28" s="13"/>
    </row>
    <row r="29" spans="1:4" x14ac:dyDescent="0.25">
      <c r="A29">
        <v>104</v>
      </c>
      <c r="B29">
        <v>166</v>
      </c>
      <c r="C29">
        <v>137</v>
      </c>
      <c r="D29" s="13"/>
    </row>
    <row r="30" spans="1:4" x14ac:dyDescent="0.25">
      <c r="A30">
        <v>109</v>
      </c>
      <c r="B30">
        <v>139</v>
      </c>
      <c r="C30">
        <v>116</v>
      </c>
      <c r="D30" s="13"/>
    </row>
    <row r="31" spans="1:4" x14ac:dyDescent="0.25">
      <c r="A31">
        <v>103</v>
      </c>
      <c r="B31">
        <v>148</v>
      </c>
      <c r="C31">
        <v>121</v>
      </c>
      <c r="D31" s="13"/>
    </row>
    <row r="32" spans="1:4" x14ac:dyDescent="0.25">
      <c r="A32">
        <v>100</v>
      </c>
      <c r="B32">
        <v>139</v>
      </c>
      <c r="C32">
        <v>121</v>
      </c>
      <c r="D32" s="13"/>
    </row>
    <row r="33" spans="1:4" x14ac:dyDescent="0.25">
      <c r="A33">
        <v>105</v>
      </c>
      <c r="B33">
        <v>138</v>
      </c>
      <c r="C33">
        <v>114</v>
      </c>
      <c r="D33" s="13"/>
    </row>
    <row r="34" spans="1:4" x14ac:dyDescent="0.25">
      <c r="A34">
        <v>100</v>
      </c>
      <c r="B34">
        <v>138</v>
      </c>
      <c r="C34">
        <v>114</v>
      </c>
      <c r="D34" s="13"/>
    </row>
    <row r="35" spans="1:4" x14ac:dyDescent="0.25">
      <c r="A35">
        <v>101</v>
      </c>
      <c r="B35">
        <v>138</v>
      </c>
      <c r="C35">
        <v>114</v>
      </c>
      <c r="D35" s="13"/>
    </row>
    <row r="36" spans="1:4" x14ac:dyDescent="0.25">
      <c r="A36">
        <v>101</v>
      </c>
      <c r="B36">
        <v>140</v>
      </c>
      <c r="C36">
        <v>114</v>
      </c>
      <c r="D36" s="13"/>
    </row>
    <row r="37" spans="1:4" x14ac:dyDescent="0.25">
      <c r="A37">
        <v>102</v>
      </c>
      <c r="B37">
        <v>137</v>
      </c>
      <c r="C37">
        <v>113</v>
      </c>
      <c r="D37" s="13"/>
    </row>
    <row r="38" spans="1:4" x14ac:dyDescent="0.25">
      <c r="A38">
        <v>105</v>
      </c>
      <c r="B38">
        <v>137</v>
      </c>
      <c r="C38">
        <v>126</v>
      </c>
      <c r="D38" s="13"/>
    </row>
    <row r="39" spans="1:4" x14ac:dyDescent="0.25">
      <c r="A39">
        <v>102</v>
      </c>
      <c r="B39">
        <v>138</v>
      </c>
      <c r="C39">
        <v>116</v>
      </c>
      <c r="D39" s="13"/>
    </row>
    <row r="40" spans="1:4" x14ac:dyDescent="0.25">
      <c r="A40">
        <v>109</v>
      </c>
      <c r="B40">
        <v>138</v>
      </c>
      <c r="C40">
        <v>119</v>
      </c>
      <c r="D40" s="13"/>
    </row>
    <row r="41" spans="1:4" x14ac:dyDescent="0.25">
      <c r="A41">
        <v>101</v>
      </c>
      <c r="B41">
        <v>147</v>
      </c>
      <c r="C41">
        <v>113</v>
      </c>
      <c r="D41" s="13"/>
    </row>
    <row r="42" spans="1:4" x14ac:dyDescent="0.25">
      <c r="A42">
        <v>107</v>
      </c>
      <c r="B42">
        <v>139</v>
      </c>
      <c r="C42">
        <v>114</v>
      </c>
      <c r="D42" s="13"/>
    </row>
    <row r="43" spans="1:4" x14ac:dyDescent="0.25">
      <c r="A43">
        <v>102</v>
      </c>
      <c r="B43">
        <v>139</v>
      </c>
      <c r="C43">
        <v>114</v>
      </c>
      <c r="D43" s="13"/>
    </row>
    <row r="44" spans="1:4" x14ac:dyDescent="0.25">
      <c r="A44">
        <v>101</v>
      </c>
      <c r="B44">
        <v>137</v>
      </c>
      <c r="C44">
        <v>114</v>
      </c>
      <c r="D44" s="13"/>
    </row>
    <row r="45" spans="1:4" x14ac:dyDescent="0.25">
      <c r="A45">
        <v>165</v>
      </c>
      <c r="B45">
        <v>138</v>
      </c>
      <c r="C45">
        <v>117</v>
      </c>
      <c r="D45" s="13"/>
    </row>
    <row r="46" spans="1:4" x14ac:dyDescent="0.25">
      <c r="A46">
        <v>100</v>
      </c>
      <c r="B46">
        <v>138</v>
      </c>
      <c r="C46">
        <v>181</v>
      </c>
      <c r="D46" s="13"/>
    </row>
    <row r="47" spans="1:4" x14ac:dyDescent="0.25">
      <c r="A47">
        <v>100</v>
      </c>
      <c r="B47">
        <v>138</v>
      </c>
      <c r="C47">
        <v>116</v>
      </c>
      <c r="D47" s="13"/>
    </row>
    <row r="48" spans="1:4" x14ac:dyDescent="0.25">
      <c r="A48">
        <v>100</v>
      </c>
      <c r="B48">
        <v>138</v>
      </c>
      <c r="C48">
        <v>116</v>
      </c>
      <c r="D48" s="13"/>
    </row>
    <row r="49" spans="1:4" x14ac:dyDescent="0.25">
      <c r="A49">
        <v>98</v>
      </c>
      <c r="B49">
        <v>136</v>
      </c>
      <c r="C49">
        <v>115</v>
      </c>
      <c r="D49" s="13"/>
    </row>
    <row r="50" spans="1:4" x14ac:dyDescent="0.25">
      <c r="A50">
        <v>99</v>
      </c>
      <c r="B50">
        <v>137</v>
      </c>
      <c r="C50">
        <v>115</v>
      </c>
      <c r="D50" s="13"/>
    </row>
    <row r="51" spans="1:4" x14ac:dyDescent="0.25">
      <c r="A51">
        <v>99</v>
      </c>
      <c r="B51">
        <v>137</v>
      </c>
      <c r="C51">
        <v>147</v>
      </c>
      <c r="D51" s="13"/>
    </row>
    <row r="52" spans="1:4" x14ac:dyDescent="0.25">
      <c r="A52">
        <v>160</v>
      </c>
      <c r="B52">
        <v>139</v>
      </c>
      <c r="C52">
        <v>113</v>
      </c>
      <c r="D52" s="13"/>
    </row>
    <row r="53" spans="1:4" x14ac:dyDescent="0.25">
      <c r="A53">
        <v>98</v>
      </c>
      <c r="B53">
        <v>141</v>
      </c>
      <c r="C53">
        <v>115</v>
      </c>
      <c r="D53" s="13"/>
    </row>
    <row r="54" spans="1:4" x14ac:dyDescent="0.25">
      <c r="A54">
        <v>99</v>
      </c>
      <c r="B54">
        <v>138</v>
      </c>
      <c r="C54">
        <v>114</v>
      </c>
      <c r="D54" s="1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233E-BD31-4A0F-BC58-6C5D607C36F0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102</v>
      </c>
      <c r="B2" s="4">
        <f>MEDIAN(B5:B54)</f>
        <v>142.5</v>
      </c>
      <c r="C2" s="5">
        <f>MEDIAN(C5:C54)</f>
        <v>117.5</v>
      </c>
      <c r="D2" s="1" t="s">
        <v>0</v>
      </c>
    </row>
    <row r="3" spans="1:4" ht="15.75" thickBot="1" x14ac:dyDescent="0.3">
      <c r="A3" s="6">
        <f>VAR(A5:A54)</f>
        <v>587.68367346938771</v>
      </c>
      <c r="B3" s="7">
        <f>VAR(B5:B54)</f>
        <v>430.43102040816552</v>
      </c>
      <c r="C3" s="8">
        <f>VAR(C5:C54)</f>
        <v>268.21387755102</v>
      </c>
      <c r="D3" s="9" t="s">
        <v>1</v>
      </c>
    </row>
    <row r="4" spans="1:4" ht="15.75" thickBot="1" x14ac:dyDescent="0.3">
      <c r="A4" s="10">
        <f>STDEV(A5:A54)</f>
        <v>24.242187885366036</v>
      </c>
      <c r="B4" s="11">
        <f>STDEV(B5:B54)</f>
        <v>20.746831575162641</v>
      </c>
      <c r="C4" s="12">
        <f>STDEV(C5:C54)</f>
        <v>16.377236566375295</v>
      </c>
      <c r="D4" s="1" t="s">
        <v>2</v>
      </c>
    </row>
    <row r="5" spans="1:4" x14ac:dyDescent="0.25">
      <c r="A5">
        <v>107</v>
      </c>
      <c r="B5">
        <v>142</v>
      </c>
      <c r="C5">
        <v>141</v>
      </c>
      <c r="D5" s="13"/>
    </row>
    <row r="6" spans="1:4" x14ac:dyDescent="0.25">
      <c r="A6">
        <v>103</v>
      </c>
      <c r="B6">
        <v>142</v>
      </c>
      <c r="C6">
        <v>120</v>
      </c>
      <c r="D6" s="13"/>
    </row>
    <row r="7" spans="1:4" x14ac:dyDescent="0.25">
      <c r="A7">
        <v>102</v>
      </c>
      <c r="B7">
        <v>179</v>
      </c>
      <c r="C7">
        <v>175</v>
      </c>
      <c r="D7" s="13"/>
    </row>
    <row r="8" spans="1:4" x14ac:dyDescent="0.25">
      <c r="A8">
        <v>101</v>
      </c>
      <c r="B8">
        <v>146</v>
      </c>
      <c r="C8">
        <v>116</v>
      </c>
      <c r="D8" s="13"/>
    </row>
    <row r="9" spans="1:4" x14ac:dyDescent="0.25">
      <c r="A9">
        <v>102</v>
      </c>
      <c r="B9">
        <v>182</v>
      </c>
      <c r="C9">
        <v>151</v>
      </c>
      <c r="D9" s="13"/>
    </row>
    <row r="10" spans="1:4" x14ac:dyDescent="0.25">
      <c r="A10">
        <v>101</v>
      </c>
      <c r="B10">
        <v>140</v>
      </c>
      <c r="C10">
        <v>120</v>
      </c>
      <c r="D10" s="13"/>
    </row>
    <row r="11" spans="1:4" x14ac:dyDescent="0.25">
      <c r="A11">
        <v>101</v>
      </c>
      <c r="B11">
        <v>166</v>
      </c>
      <c r="C11">
        <v>116</v>
      </c>
      <c r="D11" s="13"/>
    </row>
    <row r="12" spans="1:4" x14ac:dyDescent="0.25">
      <c r="A12">
        <v>101</v>
      </c>
      <c r="B12">
        <v>144</v>
      </c>
      <c r="C12">
        <v>118</v>
      </c>
      <c r="D12" s="13"/>
    </row>
    <row r="13" spans="1:4" x14ac:dyDescent="0.25">
      <c r="A13">
        <v>147</v>
      </c>
      <c r="B13">
        <v>142</v>
      </c>
      <c r="C13">
        <v>129</v>
      </c>
      <c r="D13" s="13"/>
    </row>
    <row r="14" spans="1:4" x14ac:dyDescent="0.25">
      <c r="A14">
        <v>104</v>
      </c>
      <c r="B14">
        <v>215</v>
      </c>
      <c r="C14">
        <v>119</v>
      </c>
      <c r="D14" s="13"/>
    </row>
    <row r="15" spans="1:4" x14ac:dyDescent="0.25">
      <c r="A15">
        <v>101</v>
      </c>
      <c r="B15">
        <v>141</v>
      </c>
      <c r="C15">
        <v>125</v>
      </c>
      <c r="D15" s="13"/>
    </row>
    <row r="16" spans="1:4" x14ac:dyDescent="0.25">
      <c r="A16">
        <v>100</v>
      </c>
      <c r="B16">
        <v>147</v>
      </c>
      <c r="C16">
        <v>115</v>
      </c>
      <c r="D16" s="13"/>
    </row>
    <row r="17" spans="1:4" x14ac:dyDescent="0.25">
      <c r="A17">
        <v>100</v>
      </c>
      <c r="B17">
        <v>142</v>
      </c>
      <c r="C17">
        <v>115</v>
      </c>
      <c r="D17" s="13"/>
    </row>
    <row r="18" spans="1:4" x14ac:dyDescent="0.25">
      <c r="A18">
        <v>100</v>
      </c>
      <c r="B18">
        <v>143</v>
      </c>
      <c r="C18">
        <v>115</v>
      </c>
      <c r="D18" s="13"/>
    </row>
    <row r="19" spans="1:4" x14ac:dyDescent="0.25">
      <c r="A19">
        <v>130</v>
      </c>
      <c r="B19">
        <v>188</v>
      </c>
      <c r="C19">
        <v>117</v>
      </c>
      <c r="D19" s="13"/>
    </row>
    <row r="20" spans="1:4" x14ac:dyDescent="0.25">
      <c r="A20">
        <v>103</v>
      </c>
      <c r="B20">
        <v>141</v>
      </c>
      <c r="C20">
        <v>119</v>
      </c>
      <c r="D20" s="13"/>
    </row>
    <row r="21" spans="1:4" x14ac:dyDescent="0.25">
      <c r="A21">
        <v>100</v>
      </c>
      <c r="B21">
        <v>140</v>
      </c>
      <c r="C21">
        <v>121</v>
      </c>
      <c r="D21" s="13"/>
    </row>
    <row r="22" spans="1:4" x14ac:dyDescent="0.25">
      <c r="A22">
        <v>100</v>
      </c>
      <c r="B22">
        <v>140</v>
      </c>
      <c r="C22">
        <v>172</v>
      </c>
      <c r="D22" s="13"/>
    </row>
    <row r="23" spans="1:4" x14ac:dyDescent="0.25">
      <c r="A23">
        <v>121</v>
      </c>
      <c r="B23">
        <v>156</v>
      </c>
      <c r="C23">
        <v>116</v>
      </c>
      <c r="D23" s="13"/>
    </row>
    <row r="24" spans="1:4" x14ac:dyDescent="0.25">
      <c r="A24">
        <v>102</v>
      </c>
      <c r="B24">
        <v>143</v>
      </c>
      <c r="C24">
        <v>154</v>
      </c>
      <c r="D24" s="13"/>
    </row>
    <row r="25" spans="1:4" x14ac:dyDescent="0.25">
      <c r="A25">
        <v>120</v>
      </c>
      <c r="B25">
        <v>141</v>
      </c>
      <c r="C25">
        <v>167</v>
      </c>
      <c r="D25" s="13"/>
    </row>
    <row r="26" spans="1:4" x14ac:dyDescent="0.25">
      <c r="A26">
        <v>167</v>
      </c>
      <c r="B26">
        <v>204</v>
      </c>
      <c r="C26">
        <v>162</v>
      </c>
      <c r="D26" s="13"/>
    </row>
    <row r="27" spans="1:4" x14ac:dyDescent="0.25">
      <c r="A27">
        <v>104</v>
      </c>
      <c r="B27">
        <v>141</v>
      </c>
      <c r="C27">
        <v>120</v>
      </c>
      <c r="D27" s="13"/>
    </row>
    <row r="28" spans="1:4" x14ac:dyDescent="0.25">
      <c r="A28">
        <v>101</v>
      </c>
      <c r="B28">
        <v>140</v>
      </c>
      <c r="C28">
        <v>117</v>
      </c>
      <c r="D28" s="13"/>
    </row>
    <row r="29" spans="1:4" x14ac:dyDescent="0.25">
      <c r="A29">
        <v>100</v>
      </c>
      <c r="B29">
        <v>139</v>
      </c>
      <c r="C29">
        <v>117</v>
      </c>
      <c r="D29" s="13"/>
    </row>
    <row r="30" spans="1:4" x14ac:dyDescent="0.25">
      <c r="A30">
        <v>99</v>
      </c>
      <c r="B30">
        <v>168</v>
      </c>
      <c r="C30">
        <v>120</v>
      </c>
      <c r="D30" s="13"/>
    </row>
    <row r="31" spans="1:4" x14ac:dyDescent="0.25">
      <c r="A31">
        <v>145</v>
      </c>
      <c r="B31">
        <v>143</v>
      </c>
      <c r="C31">
        <v>116</v>
      </c>
      <c r="D31" s="13"/>
    </row>
    <row r="32" spans="1:4" x14ac:dyDescent="0.25">
      <c r="A32">
        <v>101</v>
      </c>
      <c r="B32">
        <v>142</v>
      </c>
      <c r="C32">
        <v>116</v>
      </c>
      <c r="D32" s="13"/>
    </row>
    <row r="33" spans="1:4" x14ac:dyDescent="0.25">
      <c r="A33">
        <v>104</v>
      </c>
      <c r="B33">
        <v>140</v>
      </c>
      <c r="C33">
        <v>116</v>
      </c>
      <c r="D33" s="13"/>
    </row>
    <row r="34" spans="1:4" x14ac:dyDescent="0.25">
      <c r="A34">
        <v>121</v>
      </c>
      <c r="B34">
        <v>141</v>
      </c>
      <c r="C34">
        <v>118</v>
      </c>
      <c r="D34" s="13"/>
    </row>
    <row r="35" spans="1:4" x14ac:dyDescent="0.25">
      <c r="A35">
        <v>102</v>
      </c>
      <c r="B35">
        <v>140</v>
      </c>
      <c r="C35">
        <v>132</v>
      </c>
      <c r="D35" s="13"/>
    </row>
    <row r="36" spans="1:4" x14ac:dyDescent="0.25">
      <c r="A36">
        <v>141</v>
      </c>
      <c r="B36">
        <v>183</v>
      </c>
      <c r="C36">
        <v>116</v>
      </c>
      <c r="D36" s="13"/>
    </row>
    <row r="37" spans="1:4" x14ac:dyDescent="0.25">
      <c r="A37">
        <v>101</v>
      </c>
      <c r="B37">
        <v>144</v>
      </c>
      <c r="C37">
        <v>116</v>
      </c>
      <c r="D37" s="13"/>
    </row>
    <row r="38" spans="1:4" x14ac:dyDescent="0.25">
      <c r="A38">
        <v>104</v>
      </c>
      <c r="B38">
        <v>162</v>
      </c>
      <c r="C38">
        <v>115</v>
      </c>
      <c r="D38" s="13"/>
    </row>
    <row r="39" spans="1:4" x14ac:dyDescent="0.25">
      <c r="A39">
        <v>103</v>
      </c>
      <c r="B39">
        <v>141</v>
      </c>
      <c r="C39">
        <v>118</v>
      </c>
      <c r="D39" s="13"/>
    </row>
    <row r="40" spans="1:4" x14ac:dyDescent="0.25">
      <c r="A40">
        <v>104</v>
      </c>
      <c r="B40">
        <v>141</v>
      </c>
      <c r="C40">
        <v>117</v>
      </c>
      <c r="D40" s="13"/>
    </row>
    <row r="41" spans="1:4" x14ac:dyDescent="0.25">
      <c r="A41">
        <v>100</v>
      </c>
      <c r="B41">
        <v>141</v>
      </c>
      <c r="C41">
        <v>116</v>
      </c>
      <c r="D41" s="13"/>
    </row>
    <row r="42" spans="1:4" x14ac:dyDescent="0.25">
      <c r="A42">
        <v>143</v>
      </c>
      <c r="B42">
        <v>159</v>
      </c>
      <c r="C42">
        <v>116</v>
      </c>
      <c r="D42" s="13"/>
    </row>
    <row r="43" spans="1:4" x14ac:dyDescent="0.25">
      <c r="A43">
        <v>101</v>
      </c>
      <c r="B43">
        <v>224</v>
      </c>
      <c r="C43">
        <v>131</v>
      </c>
      <c r="D43" s="13"/>
    </row>
    <row r="44" spans="1:4" x14ac:dyDescent="0.25">
      <c r="A44">
        <v>150</v>
      </c>
      <c r="B44">
        <v>141</v>
      </c>
      <c r="C44">
        <v>117</v>
      </c>
      <c r="D44" s="13"/>
    </row>
    <row r="45" spans="1:4" x14ac:dyDescent="0.25">
      <c r="A45">
        <v>100</v>
      </c>
      <c r="B45">
        <v>141</v>
      </c>
      <c r="C45">
        <v>117</v>
      </c>
      <c r="D45" s="13"/>
    </row>
    <row r="46" spans="1:4" x14ac:dyDescent="0.25">
      <c r="A46">
        <v>104</v>
      </c>
      <c r="B46">
        <v>140</v>
      </c>
      <c r="C46">
        <v>115</v>
      </c>
      <c r="D46" s="13"/>
    </row>
    <row r="47" spans="1:4" x14ac:dyDescent="0.25">
      <c r="A47">
        <v>100</v>
      </c>
      <c r="B47">
        <v>143</v>
      </c>
      <c r="C47">
        <v>154</v>
      </c>
      <c r="D47" s="13"/>
    </row>
    <row r="48" spans="1:4" x14ac:dyDescent="0.25">
      <c r="A48">
        <v>101</v>
      </c>
      <c r="B48">
        <v>141</v>
      </c>
      <c r="C48">
        <v>116</v>
      </c>
      <c r="D48" s="13"/>
    </row>
    <row r="49" spans="1:4" x14ac:dyDescent="0.25">
      <c r="A49">
        <v>236</v>
      </c>
      <c r="B49">
        <v>157</v>
      </c>
      <c r="C49">
        <v>117</v>
      </c>
      <c r="D49" s="13"/>
    </row>
    <row r="50" spans="1:4" x14ac:dyDescent="0.25">
      <c r="A50">
        <v>102</v>
      </c>
      <c r="B50">
        <v>144</v>
      </c>
      <c r="C50">
        <v>117</v>
      </c>
      <c r="D50" s="13"/>
    </row>
    <row r="51" spans="1:4" x14ac:dyDescent="0.25">
      <c r="A51">
        <v>101</v>
      </c>
      <c r="B51">
        <v>144</v>
      </c>
      <c r="C51">
        <v>116</v>
      </c>
      <c r="D51" s="13"/>
    </row>
    <row r="52" spans="1:4" x14ac:dyDescent="0.25">
      <c r="A52">
        <v>101</v>
      </c>
      <c r="B52">
        <v>150</v>
      </c>
      <c r="C52">
        <v>127</v>
      </c>
      <c r="D52" s="13"/>
    </row>
    <row r="53" spans="1:4" x14ac:dyDescent="0.25">
      <c r="A53">
        <v>102</v>
      </c>
      <c r="B53">
        <v>183</v>
      </c>
      <c r="C53">
        <v>140</v>
      </c>
      <c r="D53" s="13"/>
    </row>
    <row r="54" spans="1:4" x14ac:dyDescent="0.25">
      <c r="A54">
        <v>101</v>
      </c>
      <c r="B54">
        <v>141</v>
      </c>
      <c r="C54">
        <v>118</v>
      </c>
      <c r="D54" s="1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386C-F943-497D-B2D8-059AFAE7A95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104.5</v>
      </c>
      <c r="B2" s="4">
        <f>MEDIAN(B5:B54)</f>
        <v>144</v>
      </c>
      <c r="C2" s="5">
        <f>MEDIAN(C5:C54)</f>
        <v>119</v>
      </c>
      <c r="D2" s="1" t="s">
        <v>0</v>
      </c>
    </row>
    <row r="3" spans="1:4" ht="15.75" thickBot="1" x14ac:dyDescent="0.3">
      <c r="A3" s="6">
        <f>VAR(A5:A54)</f>
        <v>291.95755102040903</v>
      </c>
      <c r="B3" s="7">
        <f>VAR(B5:B54)</f>
        <v>402.81795918367499</v>
      </c>
      <c r="C3" s="8">
        <f>VAR(C5:C54)</f>
        <v>18831.0106122449</v>
      </c>
      <c r="D3" s="9" t="s">
        <v>1</v>
      </c>
    </row>
    <row r="4" spans="1:4" ht="15.75" thickBot="1" x14ac:dyDescent="0.3">
      <c r="A4" s="10">
        <f>STDEV(A5:A54)</f>
        <v>17.086765376173719</v>
      </c>
      <c r="B4" s="11">
        <f>STDEV(B5:B54)</f>
        <v>20.070325338261835</v>
      </c>
      <c r="C4" s="12">
        <f>STDEV(C5:C54)</f>
        <v>137.22612948066742</v>
      </c>
      <c r="D4" s="1" t="s">
        <v>2</v>
      </c>
    </row>
    <row r="5" spans="1:4" x14ac:dyDescent="0.25">
      <c r="A5">
        <v>131</v>
      </c>
      <c r="B5">
        <v>196</v>
      </c>
      <c r="C5">
        <v>119</v>
      </c>
      <c r="D5" s="13"/>
    </row>
    <row r="6" spans="1:4" x14ac:dyDescent="0.25">
      <c r="A6">
        <v>104</v>
      </c>
      <c r="B6">
        <v>145</v>
      </c>
      <c r="C6">
        <v>119</v>
      </c>
      <c r="D6" s="13"/>
    </row>
    <row r="7" spans="1:4" x14ac:dyDescent="0.25">
      <c r="A7">
        <v>105</v>
      </c>
      <c r="B7">
        <v>144</v>
      </c>
      <c r="C7">
        <v>119</v>
      </c>
      <c r="D7" s="13"/>
    </row>
    <row r="8" spans="1:4" x14ac:dyDescent="0.25">
      <c r="A8">
        <v>137</v>
      </c>
      <c r="B8">
        <v>144</v>
      </c>
      <c r="C8">
        <v>118</v>
      </c>
      <c r="D8" s="13"/>
    </row>
    <row r="9" spans="1:4" x14ac:dyDescent="0.25">
      <c r="A9">
        <v>150</v>
      </c>
      <c r="B9">
        <v>143</v>
      </c>
      <c r="C9">
        <v>118</v>
      </c>
      <c r="D9" s="13"/>
    </row>
    <row r="10" spans="1:4" x14ac:dyDescent="0.25">
      <c r="A10">
        <v>105</v>
      </c>
      <c r="B10">
        <v>143</v>
      </c>
      <c r="C10">
        <v>194</v>
      </c>
      <c r="D10" s="13"/>
    </row>
    <row r="11" spans="1:4" x14ac:dyDescent="0.25">
      <c r="A11">
        <v>103</v>
      </c>
      <c r="B11">
        <v>144</v>
      </c>
      <c r="C11">
        <v>118</v>
      </c>
      <c r="D11" s="13"/>
    </row>
    <row r="12" spans="1:4" x14ac:dyDescent="0.25">
      <c r="A12">
        <v>103</v>
      </c>
      <c r="B12">
        <v>144</v>
      </c>
      <c r="C12">
        <v>146</v>
      </c>
      <c r="D12" s="13"/>
    </row>
    <row r="13" spans="1:4" x14ac:dyDescent="0.25">
      <c r="A13">
        <v>151</v>
      </c>
      <c r="B13">
        <v>168</v>
      </c>
      <c r="C13">
        <v>118</v>
      </c>
      <c r="D13" s="13"/>
    </row>
    <row r="14" spans="1:4" x14ac:dyDescent="0.25">
      <c r="A14">
        <v>128</v>
      </c>
      <c r="B14">
        <v>200</v>
      </c>
      <c r="C14">
        <v>162</v>
      </c>
      <c r="D14" s="13"/>
    </row>
    <row r="15" spans="1:4" x14ac:dyDescent="0.25">
      <c r="A15">
        <v>103</v>
      </c>
      <c r="B15">
        <v>144</v>
      </c>
      <c r="C15">
        <v>120</v>
      </c>
      <c r="D15" s="13"/>
    </row>
    <row r="16" spans="1:4" x14ac:dyDescent="0.25">
      <c r="A16">
        <v>102</v>
      </c>
      <c r="B16">
        <v>144</v>
      </c>
      <c r="C16">
        <v>117</v>
      </c>
      <c r="D16" s="13"/>
    </row>
    <row r="17" spans="1:4" x14ac:dyDescent="0.25">
      <c r="A17">
        <v>104</v>
      </c>
      <c r="B17">
        <v>142</v>
      </c>
      <c r="C17">
        <v>117</v>
      </c>
      <c r="D17" s="13"/>
    </row>
    <row r="18" spans="1:4" x14ac:dyDescent="0.25">
      <c r="A18">
        <v>133</v>
      </c>
      <c r="B18">
        <v>143</v>
      </c>
      <c r="C18">
        <v>173</v>
      </c>
      <c r="D18" s="13"/>
    </row>
    <row r="19" spans="1:4" x14ac:dyDescent="0.25">
      <c r="A19">
        <v>102</v>
      </c>
      <c r="B19">
        <v>143</v>
      </c>
      <c r="C19">
        <v>117</v>
      </c>
      <c r="D19" s="13"/>
    </row>
    <row r="20" spans="1:4" x14ac:dyDescent="0.25">
      <c r="A20">
        <v>105</v>
      </c>
      <c r="B20">
        <v>143</v>
      </c>
      <c r="C20">
        <v>117</v>
      </c>
      <c r="D20" s="13"/>
    </row>
    <row r="21" spans="1:4" x14ac:dyDescent="0.25">
      <c r="A21">
        <v>106</v>
      </c>
      <c r="B21">
        <v>144</v>
      </c>
      <c r="C21">
        <v>161</v>
      </c>
      <c r="D21" s="13"/>
    </row>
    <row r="22" spans="1:4" x14ac:dyDescent="0.25">
      <c r="A22">
        <v>105</v>
      </c>
      <c r="B22">
        <v>161</v>
      </c>
      <c r="C22">
        <v>117</v>
      </c>
      <c r="D22" s="13"/>
    </row>
    <row r="23" spans="1:4" x14ac:dyDescent="0.25">
      <c r="A23">
        <v>143</v>
      </c>
      <c r="B23">
        <v>142</v>
      </c>
      <c r="C23">
        <v>136</v>
      </c>
      <c r="D23" s="13"/>
    </row>
    <row r="24" spans="1:4" x14ac:dyDescent="0.25">
      <c r="A24">
        <v>134</v>
      </c>
      <c r="B24">
        <v>208</v>
      </c>
      <c r="C24">
        <v>118</v>
      </c>
      <c r="D24" s="13"/>
    </row>
    <row r="25" spans="1:4" x14ac:dyDescent="0.25">
      <c r="A25">
        <v>146</v>
      </c>
      <c r="B25">
        <v>144</v>
      </c>
      <c r="C25">
        <v>118</v>
      </c>
      <c r="D25" s="13"/>
    </row>
    <row r="26" spans="1:4" x14ac:dyDescent="0.25">
      <c r="A26">
        <v>103</v>
      </c>
      <c r="B26">
        <v>143</v>
      </c>
      <c r="C26">
        <v>121</v>
      </c>
      <c r="D26" s="13"/>
    </row>
    <row r="27" spans="1:4" x14ac:dyDescent="0.25">
      <c r="A27">
        <v>103</v>
      </c>
      <c r="B27">
        <v>144</v>
      </c>
      <c r="C27">
        <v>118</v>
      </c>
      <c r="D27" s="13"/>
    </row>
    <row r="28" spans="1:4" x14ac:dyDescent="0.25">
      <c r="A28">
        <v>103</v>
      </c>
      <c r="B28">
        <v>172</v>
      </c>
      <c r="C28">
        <v>120</v>
      </c>
      <c r="D28" s="13"/>
    </row>
    <row r="29" spans="1:4" x14ac:dyDescent="0.25">
      <c r="A29">
        <v>150</v>
      </c>
      <c r="B29">
        <v>144</v>
      </c>
      <c r="C29">
        <v>122</v>
      </c>
      <c r="D29" s="13"/>
    </row>
    <row r="30" spans="1:4" x14ac:dyDescent="0.25">
      <c r="A30">
        <v>103</v>
      </c>
      <c r="B30">
        <v>144</v>
      </c>
      <c r="C30">
        <v>119</v>
      </c>
      <c r="D30" s="13"/>
    </row>
    <row r="31" spans="1:4" x14ac:dyDescent="0.25">
      <c r="A31">
        <v>106</v>
      </c>
      <c r="B31">
        <v>144</v>
      </c>
      <c r="C31">
        <v>118</v>
      </c>
      <c r="D31" s="13"/>
    </row>
    <row r="32" spans="1:4" x14ac:dyDescent="0.25">
      <c r="A32">
        <v>106</v>
      </c>
      <c r="B32">
        <v>144</v>
      </c>
      <c r="C32">
        <v>120</v>
      </c>
      <c r="D32" s="13"/>
    </row>
    <row r="33" spans="1:4" x14ac:dyDescent="0.25">
      <c r="A33">
        <v>102</v>
      </c>
      <c r="B33">
        <v>219</v>
      </c>
      <c r="C33">
        <v>134</v>
      </c>
      <c r="D33" s="13"/>
    </row>
    <row r="34" spans="1:4" x14ac:dyDescent="0.25">
      <c r="A34">
        <v>118</v>
      </c>
      <c r="B34">
        <v>144</v>
      </c>
      <c r="C34">
        <v>295</v>
      </c>
      <c r="D34" s="13"/>
    </row>
    <row r="35" spans="1:4" x14ac:dyDescent="0.25">
      <c r="A35">
        <v>150</v>
      </c>
      <c r="B35">
        <v>152</v>
      </c>
      <c r="C35">
        <v>121</v>
      </c>
      <c r="D35" s="13"/>
    </row>
    <row r="36" spans="1:4" x14ac:dyDescent="0.25">
      <c r="A36">
        <v>102</v>
      </c>
      <c r="B36">
        <v>146</v>
      </c>
      <c r="C36">
        <v>118</v>
      </c>
      <c r="D36" s="13"/>
    </row>
    <row r="37" spans="1:4" x14ac:dyDescent="0.25">
      <c r="A37">
        <v>102</v>
      </c>
      <c r="B37">
        <v>146</v>
      </c>
      <c r="C37">
        <v>117</v>
      </c>
      <c r="D37" s="13"/>
    </row>
    <row r="38" spans="1:4" x14ac:dyDescent="0.25">
      <c r="A38">
        <v>132</v>
      </c>
      <c r="B38">
        <v>143</v>
      </c>
      <c r="C38">
        <v>160</v>
      </c>
      <c r="D38" s="13"/>
    </row>
    <row r="39" spans="1:4" x14ac:dyDescent="0.25">
      <c r="A39">
        <v>103</v>
      </c>
      <c r="B39">
        <v>145</v>
      </c>
      <c r="C39">
        <v>118</v>
      </c>
      <c r="D39" s="13"/>
    </row>
    <row r="40" spans="1:4" x14ac:dyDescent="0.25">
      <c r="A40">
        <v>103</v>
      </c>
      <c r="B40">
        <v>145</v>
      </c>
      <c r="C40">
        <v>1078</v>
      </c>
      <c r="D40" s="13"/>
    </row>
    <row r="41" spans="1:4" x14ac:dyDescent="0.25">
      <c r="A41">
        <v>111</v>
      </c>
      <c r="B41">
        <v>149</v>
      </c>
      <c r="C41">
        <v>126</v>
      </c>
      <c r="D41" s="13"/>
    </row>
    <row r="42" spans="1:4" x14ac:dyDescent="0.25">
      <c r="A42">
        <v>104</v>
      </c>
      <c r="B42">
        <v>185</v>
      </c>
      <c r="C42">
        <v>122</v>
      </c>
      <c r="D42" s="13"/>
    </row>
    <row r="43" spans="1:4" x14ac:dyDescent="0.25">
      <c r="A43">
        <v>114</v>
      </c>
      <c r="B43">
        <v>147</v>
      </c>
      <c r="C43">
        <v>121</v>
      </c>
      <c r="D43" s="13"/>
    </row>
    <row r="44" spans="1:4" x14ac:dyDescent="0.25">
      <c r="A44">
        <v>103</v>
      </c>
      <c r="B44">
        <v>147</v>
      </c>
      <c r="C44">
        <v>118</v>
      </c>
      <c r="D44" s="13"/>
    </row>
    <row r="45" spans="1:4" x14ac:dyDescent="0.25">
      <c r="A45">
        <v>104</v>
      </c>
      <c r="B45">
        <v>145</v>
      </c>
      <c r="C45">
        <v>117</v>
      </c>
      <c r="D45" s="13"/>
    </row>
    <row r="46" spans="1:4" x14ac:dyDescent="0.25">
      <c r="A46">
        <v>141</v>
      </c>
      <c r="B46">
        <v>163</v>
      </c>
      <c r="C46">
        <v>121</v>
      </c>
      <c r="D46" s="13"/>
    </row>
    <row r="47" spans="1:4" x14ac:dyDescent="0.25">
      <c r="A47">
        <v>137</v>
      </c>
      <c r="B47">
        <v>212</v>
      </c>
      <c r="C47">
        <v>161</v>
      </c>
      <c r="D47" s="13"/>
    </row>
    <row r="48" spans="1:4" x14ac:dyDescent="0.25">
      <c r="A48">
        <v>104</v>
      </c>
      <c r="B48">
        <v>144</v>
      </c>
      <c r="C48">
        <v>120</v>
      </c>
      <c r="D48" s="13"/>
    </row>
    <row r="49" spans="1:4" x14ac:dyDescent="0.25">
      <c r="A49">
        <v>102</v>
      </c>
      <c r="B49">
        <v>143</v>
      </c>
      <c r="C49">
        <v>120</v>
      </c>
      <c r="D49" s="13"/>
    </row>
    <row r="50" spans="1:4" x14ac:dyDescent="0.25">
      <c r="A50">
        <v>103</v>
      </c>
      <c r="B50">
        <v>148</v>
      </c>
      <c r="C50">
        <v>118</v>
      </c>
      <c r="D50" s="13"/>
    </row>
    <row r="51" spans="1:4" x14ac:dyDescent="0.25">
      <c r="A51">
        <v>132</v>
      </c>
      <c r="B51">
        <v>141</v>
      </c>
      <c r="C51">
        <v>164</v>
      </c>
      <c r="D51" s="13"/>
    </row>
    <row r="52" spans="1:4" x14ac:dyDescent="0.25">
      <c r="A52">
        <v>104</v>
      </c>
      <c r="B52">
        <v>144</v>
      </c>
      <c r="C52">
        <v>119</v>
      </c>
      <c r="D52" s="13"/>
    </row>
    <row r="53" spans="1:4" x14ac:dyDescent="0.25">
      <c r="A53">
        <v>103</v>
      </c>
      <c r="B53">
        <v>146</v>
      </c>
      <c r="C53">
        <v>117</v>
      </c>
      <c r="D53" s="13"/>
    </row>
    <row r="54" spans="1:4" x14ac:dyDescent="0.25">
      <c r="A54">
        <v>104</v>
      </c>
      <c r="B54">
        <v>146</v>
      </c>
      <c r="C54">
        <v>117</v>
      </c>
      <c r="D54" s="1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E9CE-A09B-41B6-B5C2-EF8A0BDD902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106.5</v>
      </c>
      <c r="B2" s="4">
        <f>MEDIAN(B5:B54)</f>
        <v>145</v>
      </c>
      <c r="C2" s="5">
        <f>MEDIAN(C5:C54)</f>
        <v>119</v>
      </c>
      <c r="D2" s="1" t="s">
        <v>0</v>
      </c>
    </row>
    <row r="3" spans="1:4" ht="15.75" thickBot="1" x14ac:dyDescent="0.3">
      <c r="A3" s="6">
        <f>VAR(A5:A54)</f>
        <v>287.68367346938777</v>
      </c>
      <c r="B3" s="7">
        <f>VAR(B5:B54)</f>
        <v>147.92000000000002</v>
      </c>
      <c r="C3" s="8">
        <f>VAR(C5:C54)</f>
        <v>132.38204081632657</v>
      </c>
      <c r="D3" s="9" t="s">
        <v>1</v>
      </c>
    </row>
    <row r="4" spans="1:4" ht="15.75" thickBot="1" x14ac:dyDescent="0.3">
      <c r="A4" s="10">
        <f>STDEV(A5:A54)</f>
        <v>16.961240328153711</v>
      </c>
      <c r="B4" s="11">
        <f>STDEV(B5:B54)</f>
        <v>12.162236636408618</v>
      </c>
      <c r="C4" s="12">
        <f>STDEV(C5:C54)</f>
        <v>11.505739472816451</v>
      </c>
      <c r="D4" s="1" t="s">
        <v>2</v>
      </c>
    </row>
    <row r="5" spans="1:4" x14ac:dyDescent="0.25">
      <c r="A5">
        <v>107</v>
      </c>
      <c r="B5">
        <v>147</v>
      </c>
      <c r="C5">
        <v>148</v>
      </c>
      <c r="D5" s="13"/>
    </row>
    <row r="6" spans="1:4" x14ac:dyDescent="0.25">
      <c r="A6">
        <v>109</v>
      </c>
      <c r="B6">
        <v>145</v>
      </c>
      <c r="C6">
        <v>153</v>
      </c>
      <c r="D6" s="13"/>
    </row>
    <row r="7" spans="1:4" x14ac:dyDescent="0.25">
      <c r="A7">
        <v>154</v>
      </c>
      <c r="B7">
        <v>181</v>
      </c>
      <c r="C7">
        <v>121</v>
      </c>
      <c r="D7" s="13"/>
    </row>
    <row r="8" spans="1:4" x14ac:dyDescent="0.25">
      <c r="A8">
        <v>106</v>
      </c>
      <c r="B8">
        <v>145</v>
      </c>
      <c r="C8">
        <v>119</v>
      </c>
      <c r="D8" s="13"/>
    </row>
    <row r="9" spans="1:4" x14ac:dyDescent="0.25">
      <c r="A9">
        <v>106</v>
      </c>
      <c r="B9">
        <v>144</v>
      </c>
      <c r="C9">
        <v>119</v>
      </c>
      <c r="D9" s="13"/>
    </row>
    <row r="10" spans="1:4" x14ac:dyDescent="0.25">
      <c r="A10">
        <v>105</v>
      </c>
      <c r="B10">
        <v>166</v>
      </c>
      <c r="C10">
        <v>118</v>
      </c>
      <c r="D10" s="13"/>
    </row>
    <row r="11" spans="1:4" x14ac:dyDescent="0.25">
      <c r="A11">
        <v>137</v>
      </c>
      <c r="B11">
        <v>144</v>
      </c>
      <c r="C11">
        <v>122</v>
      </c>
      <c r="D11" s="13"/>
    </row>
    <row r="12" spans="1:4" x14ac:dyDescent="0.25">
      <c r="A12">
        <v>105</v>
      </c>
      <c r="B12">
        <v>144</v>
      </c>
      <c r="C12">
        <v>119</v>
      </c>
      <c r="D12" s="13"/>
    </row>
    <row r="13" spans="1:4" x14ac:dyDescent="0.25">
      <c r="A13">
        <v>105</v>
      </c>
      <c r="B13">
        <v>146</v>
      </c>
      <c r="C13">
        <v>119</v>
      </c>
      <c r="D13" s="13"/>
    </row>
    <row r="14" spans="1:4" x14ac:dyDescent="0.25">
      <c r="A14">
        <v>107</v>
      </c>
      <c r="B14">
        <v>144</v>
      </c>
      <c r="C14">
        <v>127</v>
      </c>
      <c r="D14" s="13"/>
    </row>
    <row r="15" spans="1:4" x14ac:dyDescent="0.25">
      <c r="A15">
        <v>110</v>
      </c>
      <c r="B15">
        <v>153</v>
      </c>
      <c r="C15">
        <v>118</v>
      </c>
      <c r="D15" s="13"/>
    </row>
    <row r="16" spans="1:4" x14ac:dyDescent="0.25">
      <c r="A16">
        <v>114</v>
      </c>
      <c r="B16">
        <v>158</v>
      </c>
      <c r="C16">
        <v>135</v>
      </c>
      <c r="D16" s="13"/>
    </row>
    <row r="17" spans="1:4" x14ac:dyDescent="0.25">
      <c r="A17">
        <v>105</v>
      </c>
      <c r="B17">
        <v>145</v>
      </c>
      <c r="C17">
        <v>118</v>
      </c>
      <c r="D17" s="13"/>
    </row>
    <row r="18" spans="1:4" x14ac:dyDescent="0.25">
      <c r="A18">
        <v>107</v>
      </c>
      <c r="B18">
        <v>144</v>
      </c>
      <c r="C18">
        <v>121</v>
      </c>
      <c r="D18" s="13"/>
    </row>
    <row r="19" spans="1:4" x14ac:dyDescent="0.25">
      <c r="A19">
        <v>106</v>
      </c>
      <c r="B19">
        <v>144</v>
      </c>
      <c r="C19">
        <v>118</v>
      </c>
      <c r="D19" s="13"/>
    </row>
    <row r="20" spans="1:4" x14ac:dyDescent="0.25">
      <c r="A20">
        <v>107</v>
      </c>
      <c r="B20">
        <v>155</v>
      </c>
      <c r="C20">
        <v>120</v>
      </c>
      <c r="D20" s="13"/>
    </row>
    <row r="21" spans="1:4" x14ac:dyDescent="0.25">
      <c r="A21">
        <v>105</v>
      </c>
      <c r="B21">
        <v>144</v>
      </c>
      <c r="C21">
        <v>122</v>
      </c>
      <c r="D21" s="13"/>
    </row>
    <row r="22" spans="1:4" x14ac:dyDescent="0.25">
      <c r="A22">
        <v>104</v>
      </c>
      <c r="B22">
        <v>144</v>
      </c>
      <c r="C22">
        <v>119</v>
      </c>
      <c r="D22" s="13"/>
    </row>
    <row r="23" spans="1:4" x14ac:dyDescent="0.25">
      <c r="A23">
        <v>109</v>
      </c>
      <c r="B23">
        <v>144</v>
      </c>
      <c r="C23">
        <v>120</v>
      </c>
      <c r="D23" s="13"/>
    </row>
    <row r="24" spans="1:4" x14ac:dyDescent="0.25">
      <c r="A24">
        <v>106</v>
      </c>
      <c r="B24">
        <v>144</v>
      </c>
      <c r="C24">
        <v>124</v>
      </c>
      <c r="D24" s="13"/>
    </row>
    <row r="25" spans="1:4" x14ac:dyDescent="0.25">
      <c r="A25">
        <v>111</v>
      </c>
      <c r="B25">
        <v>144</v>
      </c>
      <c r="C25">
        <v>137</v>
      </c>
      <c r="D25" s="13"/>
    </row>
    <row r="26" spans="1:4" x14ac:dyDescent="0.25">
      <c r="A26">
        <v>187</v>
      </c>
      <c r="B26">
        <v>188</v>
      </c>
      <c r="C26">
        <v>121</v>
      </c>
      <c r="D26" s="13"/>
    </row>
    <row r="27" spans="1:4" x14ac:dyDescent="0.25">
      <c r="A27">
        <v>106</v>
      </c>
      <c r="B27">
        <v>148</v>
      </c>
      <c r="C27">
        <v>120</v>
      </c>
      <c r="D27" s="13"/>
    </row>
    <row r="28" spans="1:4" x14ac:dyDescent="0.25">
      <c r="A28">
        <v>106</v>
      </c>
      <c r="B28">
        <v>147</v>
      </c>
      <c r="C28">
        <v>119</v>
      </c>
      <c r="D28" s="13"/>
    </row>
    <row r="29" spans="1:4" x14ac:dyDescent="0.25">
      <c r="A29">
        <v>106</v>
      </c>
      <c r="B29">
        <v>166</v>
      </c>
      <c r="C29">
        <v>154</v>
      </c>
      <c r="D29" s="13"/>
    </row>
    <row r="30" spans="1:4" x14ac:dyDescent="0.25">
      <c r="A30">
        <v>106</v>
      </c>
      <c r="B30">
        <v>146</v>
      </c>
      <c r="C30">
        <v>119</v>
      </c>
      <c r="D30" s="13"/>
    </row>
    <row r="31" spans="1:4" x14ac:dyDescent="0.25">
      <c r="A31">
        <v>106</v>
      </c>
      <c r="B31">
        <v>148</v>
      </c>
      <c r="C31">
        <v>119</v>
      </c>
      <c r="D31" s="13"/>
    </row>
    <row r="32" spans="1:4" x14ac:dyDescent="0.25">
      <c r="A32">
        <v>115</v>
      </c>
      <c r="B32">
        <v>146</v>
      </c>
      <c r="C32">
        <v>118</v>
      </c>
      <c r="D32" s="13"/>
    </row>
    <row r="33" spans="1:4" x14ac:dyDescent="0.25">
      <c r="A33">
        <v>107</v>
      </c>
      <c r="B33">
        <v>144</v>
      </c>
      <c r="C33">
        <v>119</v>
      </c>
      <c r="D33" s="13"/>
    </row>
    <row r="34" spans="1:4" x14ac:dyDescent="0.25">
      <c r="A34">
        <v>129</v>
      </c>
      <c r="B34">
        <v>154</v>
      </c>
      <c r="C34">
        <v>159</v>
      </c>
      <c r="D34" s="13"/>
    </row>
    <row r="35" spans="1:4" x14ac:dyDescent="0.25">
      <c r="A35">
        <v>156</v>
      </c>
      <c r="B35">
        <v>182</v>
      </c>
      <c r="C35">
        <v>118</v>
      </c>
      <c r="D35" s="13"/>
    </row>
    <row r="36" spans="1:4" x14ac:dyDescent="0.25">
      <c r="A36">
        <v>110</v>
      </c>
      <c r="B36">
        <v>180</v>
      </c>
      <c r="C36">
        <v>132</v>
      </c>
      <c r="D36" s="13"/>
    </row>
    <row r="37" spans="1:4" x14ac:dyDescent="0.25">
      <c r="A37">
        <v>106</v>
      </c>
      <c r="B37">
        <v>144</v>
      </c>
      <c r="C37">
        <v>118</v>
      </c>
      <c r="D37" s="13"/>
    </row>
    <row r="38" spans="1:4" x14ac:dyDescent="0.25">
      <c r="A38">
        <v>107</v>
      </c>
      <c r="B38">
        <v>168</v>
      </c>
      <c r="C38">
        <v>158</v>
      </c>
      <c r="D38" s="13"/>
    </row>
    <row r="39" spans="1:4" x14ac:dyDescent="0.25">
      <c r="A39">
        <v>105</v>
      </c>
      <c r="B39">
        <v>145</v>
      </c>
      <c r="C39">
        <v>118</v>
      </c>
      <c r="D39" s="13"/>
    </row>
    <row r="40" spans="1:4" x14ac:dyDescent="0.25">
      <c r="A40">
        <v>106</v>
      </c>
      <c r="B40">
        <v>144</v>
      </c>
      <c r="C40">
        <v>119</v>
      </c>
      <c r="D40" s="13"/>
    </row>
    <row r="41" spans="1:4" x14ac:dyDescent="0.25">
      <c r="A41">
        <v>105</v>
      </c>
      <c r="B41">
        <v>144</v>
      </c>
      <c r="C41">
        <v>117</v>
      </c>
      <c r="D41" s="13"/>
    </row>
    <row r="42" spans="1:4" x14ac:dyDescent="0.25">
      <c r="A42">
        <v>105</v>
      </c>
      <c r="B42">
        <v>143</v>
      </c>
      <c r="C42">
        <v>117</v>
      </c>
      <c r="D42" s="13"/>
    </row>
    <row r="43" spans="1:4" x14ac:dyDescent="0.25">
      <c r="A43">
        <v>128</v>
      </c>
      <c r="B43">
        <v>144</v>
      </c>
      <c r="C43">
        <v>120</v>
      </c>
      <c r="D43" s="13"/>
    </row>
    <row r="44" spans="1:4" x14ac:dyDescent="0.25">
      <c r="A44">
        <v>105</v>
      </c>
      <c r="B44">
        <v>144</v>
      </c>
      <c r="C44">
        <v>118</v>
      </c>
      <c r="D44" s="13"/>
    </row>
    <row r="45" spans="1:4" x14ac:dyDescent="0.25">
      <c r="A45">
        <v>106</v>
      </c>
      <c r="B45">
        <v>144</v>
      </c>
      <c r="C45">
        <v>119</v>
      </c>
      <c r="D45" s="13"/>
    </row>
    <row r="46" spans="1:4" x14ac:dyDescent="0.25">
      <c r="A46">
        <v>107</v>
      </c>
      <c r="B46">
        <v>146</v>
      </c>
      <c r="C46">
        <v>118</v>
      </c>
      <c r="D46" s="13"/>
    </row>
    <row r="47" spans="1:4" x14ac:dyDescent="0.25">
      <c r="A47">
        <v>113</v>
      </c>
      <c r="B47">
        <v>146</v>
      </c>
      <c r="C47">
        <v>119</v>
      </c>
      <c r="D47" s="13"/>
    </row>
    <row r="48" spans="1:4" x14ac:dyDescent="0.25">
      <c r="A48">
        <v>125</v>
      </c>
      <c r="B48">
        <v>156</v>
      </c>
      <c r="C48">
        <v>143</v>
      </c>
      <c r="D48" s="13"/>
    </row>
    <row r="49" spans="1:4" x14ac:dyDescent="0.25">
      <c r="A49">
        <v>149</v>
      </c>
      <c r="B49">
        <v>175</v>
      </c>
      <c r="C49">
        <v>119</v>
      </c>
      <c r="D49" s="13"/>
    </row>
    <row r="50" spans="1:4" x14ac:dyDescent="0.25">
      <c r="A50">
        <v>106</v>
      </c>
      <c r="B50">
        <v>146</v>
      </c>
      <c r="C50">
        <v>118</v>
      </c>
      <c r="D50" s="13"/>
    </row>
    <row r="51" spans="1:4" x14ac:dyDescent="0.25">
      <c r="A51">
        <v>109</v>
      </c>
      <c r="B51">
        <v>143</v>
      </c>
      <c r="C51">
        <v>119</v>
      </c>
      <c r="D51" s="13"/>
    </row>
    <row r="52" spans="1:4" x14ac:dyDescent="0.25">
      <c r="A52">
        <v>105</v>
      </c>
      <c r="B52">
        <v>169</v>
      </c>
      <c r="C52">
        <v>117</v>
      </c>
      <c r="D52" s="13"/>
    </row>
    <row r="53" spans="1:4" x14ac:dyDescent="0.25">
      <c r="A53">
        <v>143</v>
      </c>
      <c r="B53">
        <v>144</v>
      </c>
      <c r="C53">
        <v>119</v>
      </c>
      <c r="D53" s="13"/>
    </row>
    <row r="54" spans="1:4" x14ac:dyDescent="0.25">
      <c r="A54">
        <v>106</v>
      </c>
      <c r="B54">
        <v>145</v>
      </c>
      <c r="C54">
        <v>117</v>
      </c>
      <c r="D54" s="1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BB5D-0E9D-4324-8225-E1F0853CED5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109</v>
      </c>
      <c r="B2" s="4">
        <f>MEDIAN(B5:B54)</f>
        <v>148</v>
      </c>
      <c r="C2" s="5">
        <f>MEDIAN(C5:C54)</f>
        <v>125</v>
      </c>
      <c r="D2" s="1" t="s">
        <v>0</v>
      </c>
    </row>
    <row r="3" spans="1:4" ht="15.75" thickBot="1" x14ac:dyDescent="0.3">
      <c r="A3" s="6">
        <f>VAR(A5:A54)</f>
        <v>54.893469387755133</v>
      </c>
      <c r="B3" s="7">
        <f>VAR(B5:B54)</f>
        <v>210.08816326530626</v>
      </c>
      <c r="C3" s="8">
        <f>VAR(C5:C54)</f>
        <v>52.743265306122453</v>
      </c>
      <c r="D3" s="9" t="s">
        <v>1</v>
      </c>
    </row>
    <row r="4" spans="1:4" ht="15.75" thickBot="1" x14ac:dyDescent="0.3">
      <c r="A4" s="10">
        <f>STDEV(A5:A54)</f>
        <v>7.4090127134291741</v>
      </c>
      <c r="B4" s="11">
        <f>STDEV(B5:B54)</f>
        <v>14.494418348637046</v>
      </c>
      <c r="C4" s="12">
        <f>STDEV(C5:C54)</f>
        <v>7.2624558729208433</v>
      </c>
      <c r="D4" s="1" t="s">
        <v>2</v>
      </c>
    </row>
    <row r="5" spans="1:4" x14ac:dyDescent="0.25">
      <c r="A5">
        <v>108</v>
      </c>
      <c r="B5">
        <v>148</v>
      </c>
      <c r="C5">
        <v>125</v>
      </c>
      <c r="D5" s="13"/>
    </row>
    <row r="6" spans="1:4" x14ac:dyDescent="0.25">
      <c r="A6">
        <v>108</v>
      </c>
      <c r="B6">
        <v>146</v>
      </c>
      <c r="C6">
        <v>150</v>
      </c>
      <c r="D6" s="13"/>
    </row>
    <row r="7" spans="1:4" x14ac:dyDescent="0.25">
      <c r="A7">
        <v>120</v>
      </c>
      <c r="B7">
        <v>243</v>
      </c>
      <c r="C7">
        <v>121</v>
      </c>
      <c r="D7" s="13"/>
    </row>
    <row r="8" spans="1:4" x14ac:dyDescent="0.25">
      <c r="A8">
        <v>145</v>
      </c>
      <c r="B8">
        <v>146</v>
      </c>
      <c r="C8">
        <v>121</v>
      </c>
      <c r="D8" s="13"/>
    </row>
    <row r="9" spans="1:4" x14ac:dyDescent="0.25">
      <c r="A9">
        <v>107</v>
      </c>
      <c r="B9">
        <v>147</v>
      </c>
      <c r="C9">
        <v>120</v>
      </c>
      <c r="D9" s="13"/>
    </row>
    <row r="10" spans="1:4" x14ac:dyDescent="0.25">
      <c r="A10">
        <v>110</v>
      </c>
      <c r="B10">
        <v>147</v>
      </c>
      <c r="C10">
        <v>140</v>
      </c>
      <c r="D10" s="13"/>
    </row>
    <row r="11" spans="1:4" x14ac:dyDescent="0.25">
      <c r="A11">
        <v>143</v>
      </c>
      <c r="B11">
        <v>146</v>
      </c>
      <c r="C11">
        <v>122</v>
      </c>
      <c r="D11" s="13"/>
    </row>
    <row r="12" spans="1:4" x14ac:dyDescent="0.25">
      <c r="A12">
        <v>106</v>
      </c>
      <c r="B12">
        <v>148</v>
      </c>
      <c r="C12">
        <v>120</v>
      </c>
      <c r="D12" s="13"/>
    </row>
    <row r="13" spans="1:4" x14ac:dyDescent="0.25">
      <c r="A13">
        <v>107</v>
      </c>
      <c r="B13">
        <v>145</v>
      </c>
      <c r="C13">
        <v>120</v>
      </c>
      <c r="D13" s="13"/>
    </row>
    <row r="14" spans="1:4" x14ac:dyDescent="0.25">
      <c r="A14">
        <v>107</v>
      </c>
      <c r="B14">
        <v>144</v>
      </c>
      <c r="C14">
        <v>151</v>
      </c>
      <c r="D14" s="13"/>
    </row>
    <row r="15" spans="1:4" x14ac:dyDescent="0.25">
      <c r="A15">
        <v>107</v>
      </c>
      <c r="B15">
        <v>184</v>
      </c>
      <c r="C15">
        <v>120</v>
      </c>
      <c r="D15" s="13"/>
    </row>
    <row r="16" spans="1:4" x14ac:dyDescent="0.25">
      <c r="A16">
        <v>107</v>
      </c>
      <c r="B16">
        <v>159</v>
      </c>
      <c r="C16">
        <v>153</v>
      </c>
      <c r="D16" s="13"/>
    </row>
    <row r="17" spans="1:4" x14ac:dyDescent="0.25">
      <c r="A17">
        <v>125</v>
      </c>
      <c r="B17">
        <v>150</v>
      </c>
      <c r="C17">
        <v>125</v>
      </c>
      <c r="D17" s="13"/>
    </row>
    <row r="18" spans="1:4" x14ac:dyDescent="0.25">
      <c r="A18">
        <v>109</v>
      </c>
      <c r="B18">
        <v>148</v>
      </c>
      <c r="C18">
        <v>125</v>
      </c>
      <c r="D18" s="13"/>
    </row>
    <row r="19" spans="1:4" x14ac:dyDescent="0.25">
      <c r="A19">
        <v>111</v>
      </c>
      <c r="B19">
        <v>150</v>
      </c>
      <c r="C19">
        <v>124</v>
      </c>
      <c r="D19" s="13"/>
    </row>
    <row r="20" spans="1:4" x14ac:dyDescent="0.25">
      <c r="A20">
        <v>110</v>
      </c>
      <c r="B20">
        <v>147</v>
      </c>
      <c r="C20">
        <v>125</v>
      </c>
      <c r="D20" s="13"/>
    </row>
    <row r="21" spans="1:4" x14ac:dyDescent="0.25">
      <c r="A21">
        <v>110</v>
      </c>
      <c r="B21">
        <v>148</v>
      </c>
      <c r="C21">
        <v>123</v>
      </c>
      <c r="D21" s="13"/>
    </row>
    <row r="22" spans="1:4" x14ac:dyDescent="0.25">
      <c r="A22">
        <v>109</v>
      </c>
      <c r="B22">
        <v>147</v>
      </c>
      <c r="C22">
        <v>123</v>
      </c>
      <c r="D22" s="13"/>
    </row>
    <row r="23" spans="1:4" x14ac:dyDescent="0.25">
      <c r="A23">
        <v>109</v>
      </c>
      <c r="B23">
        <v>151</v>
      </c>
      <c r="C23">
        <v>125</v>
      </c>
      <c r="D23" s="13"/>
    </row>
    <row r="24" spans="1:4" x14ac:dyDescent="0.25">
      <c r="A24">
        <v>109</v>
      </c>
      <c r="B24">
        <v>156</v>
      </c>
      <c r="C24">
        <v>124</v>
      </c>
      <c r="D24" s="13"/>
    </row>
    <row r="25" spans="1:4" x14ac:dyDescent="0.25">
      <c r="A25">
        <v>110</v>
      </c>
      <c r="B25">
        <v>147</v>
      </c>
      <c r="C25">
        <v>123</v>
      </c>
      <c r="D25" s="13"/>
    </row>
    <row r="26" spans="1:4" x14ac:dyDescent="0.25">
      <c r="A26">
        <v>108</v>
      </c>
      <c r="B26">
        <v>154</v>
      </c>
      <c r="C26">
        <v>126</v>
      </c>
      <c r="D26" s="13"/>
    </row>
    <row r="27" spans="1:4" x14ac:dyDescent="0.25">
      <c r="A27">
        <v>109</v>
      </c>
      <c r="B27">
        <v>149</v>
      </c>
      <c r="C27">
        <v>125</v>
      </c>
      <c r="D27" s="13"/>
    </row>
    <row r="28" spans="1:4" x14ac:dyDescent="0.25">
      <c r="A28">
        <v>112</v>
      </c>
      <c r="B28">
        <v>147</v>
      </c>
      <c r="C28">
        <v>124</v>
      </c>
      <c r="D28" s="13"/>
    </row>
    <row r="29" spans="1:4" x14ac:dyDescent="0.25">
      <c r="A29">
        <v>109</v>
      </c>
      <c r="B29">
        <v>147</v>
      </c>
      <c r="C29">
        <v>124</v>
      </c>
      <c r="D29" s="13"/>
    </row>
    <row r="30" spans="1:4" x14ac:dyDescent="0.25">
      <c r="A30">
        <v>109</v>
      </c>
      <c r="B30">
        <v>150</v>
      </c>
      <c r="C30">
        <v>125</v>
      </c>
      <c r="D30" s="13"/>
    </row>
    <row r="31" spans="1:4" x14ac:dyDescent="0.25">
      <c r="A31">
        <v>111</v>
      </c>
      <c r="B31">
        <v>147</v>
      </c>
      <c r="C31">
        <v>127</v>
      </c>
      <c r="D31" s="13"/>
    </row>
    <row r="32" spans="1:4" x14ac:dyDescent="0.25">
      <c r="A32">
        <v>110</v>
      </c>
      <c r="B32">
        <v>156</v>
      </c>
      <c r="C32">
        <v>125</v>
      </c>
      <c r="D32" s="13"/>
    </row>
    <row r="33" spans="1:4" x14ac:dyDescent="0.25">
      <c r="A33">
        <v>112</v>
      </c>
      <c r="B33">
        <v>151</v>
      </c>
      <c r="C33">
        <v>125</v>
      </c>
      <c r="D33" s="13"/>
    </row>
    <row r="34" spans="1:4" x14ac:dyDescent="0.25">
      <c r="A34">
        <v>112</v>
      </c>
      <c r="B34">
        <v>149</v>
      </c>
      <c r="C34">
        <v>125</v>
      </c>
      <c r="D34" s="13"/>
    </row>
    <row r="35" spans="1:4" x14ac:dyDescent="0.25">
      <c r="A35">
        <v>109</v>
      </c>
      <c r="B35">
        <v>161</v>
      </c>
      <c r="C35">
        <v>138</v>
      </c>
      <c r="D35" s="13"/>
    </row>
    <row r="36" spans="1:4" x14ac:dyDescent="0.25">
      <c r="A36">
        <v>114</v>
      </c>
      <c r="B36">
        <v>150</v>
      </c>
      <c r="C36">
        <v>129</v>
      </c>
      <c r="D36" s="13"/>
    </row>
    <row r="37" spans="1:4" x14ac:dyDescent="0.25">
      <c r="A37">
        <v>111</v>
      </c>
      <c r="B37">
        <v>149</v>
      </c>
      <c r="C37">
        <v>127</v>
      </c>
      <c r="D37" s="13"/>
    </row>
    <row r="38" spans="1:4" x14ac:dyDescent="0.25">
      <c r="A38">
        <v>114</v>
      </c>
      <c r="B38">
        <v>152</v>
      </c>
      <c r="C38">
        <v>126</v>
      </c>
      <c r="D38" s="13"/>
    </row>
    <row r="39" spans="1:4" x14ac:dyDescent="0.25">
      <c r="A39">
        <v>109</v>
      </c>
      <c r="B39">
        <v>149</v>
      </c>
      <c r="C39">
        <v>123</v>
      </c>
      <c r="D39" s="13"/>
    </row>
    <row r="40" spans="1:4" x14ac:dyDescent="0.25">
      <c r="A40">
        <v>111</v>
      </c>
      <c r="B40">
        <v>147</v>
      </c>
      <c r="C40">
        <v>125</v>
      </c>
      <c r="D40" s="13"/>
    </row>
    <row r="41" spans="1:4" x14ac:dyDescent="0.25">
      <c r="A41">
        <v>111</v>
      </c>
      <c r="B41">
        <v>147</v>
      </c>
      <c r="C41">
        <v>124</v>
      </c>
      <c r="D41" s="13"/>
    </row>
    <row r="42" spans="1:4" x14ac:dyDescent="0.25">
      <c r="A42">
        <v>110</v>
      </c>
      <c r="B42">
        <v>148</v>
      </c>
      <c r="C42">
        <v>125</v>
      </c>
      <c r="D42" s="13"/>
    </row>
    <row r="43" spans="1:4" x14ac:dyDescent="0.25">
      <c r="A43">
        <v>109</v>
      </c>
      <c r="B43">
        <v>146</v>
      </c>
      <c r="C43">
        <v>124</v>
      </c>
      <c r="D43" s="13"/>
    </row>
    <row r="44" spans="1:4" x14ac:dyDescent="0.25">
      <c r="A44">
        <v>108</v>
      </c>
      <c r="B44">
        <v>148</v>
      </c>
      <c r="C44">
        <v>124</v>
      </c>
      <c r="D44" s="13"/>
    </row>
    <row r="45" spans="1:4" x14ac:dyDescent="0.25">
      <c r="A45">
        <v>109</v>
      </c>
      <c r="B45">
        <v>150</v>
      </c>
      <c r="C45">
        <v>129</v>
      </c>
      <c r="D45" s="13"/>
    </row>
    <row r="46" spans="1:4" x14ac:dyDescent="0.25">
      <c r="A46">
        <v>109</v>
      </c>
      <c r="B46">
        <v>150</v>
      </c>
      <c r="C46">
        <v>125</v>
      </c>
      <c r="D46" s="13"/>
    </row>
    <row r="47" spans="1:4" x14ac:dyDescent="0.25">
      <c r="A47">
        <v>109</v>
      </c>
      <c r="B47">
        <v>149</v>
      </c>
      <c r="C47">
        <v>124</v>
      </c>
      <c r="D47" s="13"/>
    </row>
    <row r="48" spans="1:4" x14ac:dyDescent="0.25">
      <c r="A48">
        <v>111</v>
      </c>
      <c r="B48">
        <v>146</v>
      </c>
      <c r="C48">
        <v>126</v>
      </c>
      <c r="D48" s="13"/>
    </row>
    <row r="49" spans="1:4" x14ac:dyDescent="0.25">
      <c r="A49">
        <v>109</v>
      </c>
      <c r="B49">
        <v>148</v>
      </c>
      <c r="C49">
        <v>126</v>
      </c>
      <c r="D49" s="13"/>
    </row>
    <row r="50" spans="1:4" x14ac:dyDescent="0.25">
      <c r="A50">
        <v>110</v>
      </c>
      <c r="B50">
        <v>147</v>
      </c>
      <c r="C50">
        <v>125</v>
      </c>
      <c r="D50" s="13"/>
    </row>
    <row r="51" spans="1:4" x14ac:dyDescent="0.25">
      <c r="A51">
        <v>110</v>
      </c>
      <c r="B51">
        <v>146</v>
      </c>
      <c r="C51">
        <v>125</v>
      </c>
      <c r="D51" s="13"/>
    </row>
    <row r="52" spans="1:4" x14ac:dyDescent="0.25">
      <c r="A52">
        <v>108</v>
      </c>
      <c r="B52">
        <v>149</v>
      </c>
      <c r="C52">
        <v>124</v>
      </c>
      <c r="D52" s="13"/>
    </row>
    <row r="53" spans="1:4" x14ac:dyDescent="0.25">
      <c r="A53">
        <v>110</v>
      </c>
      <c r="B53">
        <v>146</v>
      </c>
      <c r="C53">
        <v>124</v>
      </c>
      <c r="D53" s="13"/>
    </row>
    <row r="54" spans="1:4" x14ac:dyDescent="0.25">
      <c r="A54">
        <v>109</v>
      </c>
      <c r="B54">
        <v>153</v>
      </c>
      <c r="C54">
        <v>124</v>
      </c>
      <c r="D54" s="1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2D7E-266A-4B78-9A21-4FCD87FC72E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112</v>
      </c>
      <c r="B2" s="4">
        <f>MEDIAN(B5:B54)</f>
        <v>150</v>
      </c>
      <c r="C2" s="5">
        <f>MEDIAN(C5:C54)</f>
        <v>125</v>
      </c>
      <c r="D2" s="1" t="s">
        <v>0</v>
      </c>
    </row>
    <row r="3" spans="1:4" ht="15.75" thickBot="1" x14ac:dyDescent="0.3">
      <c r="A3" s="6">
        <f>VAR(A5:A54)</f>
        <v>7.6179591836734755</v>
      </c>
      <c r="B3" s="7">
        <f>VAR(B5:B54)</f>
        <v>18.142448979591833</v>
      </c>
      <c r="C3" s="8">
        <f>VAR(C5:C54)</f>
        <v>4.2812244897959131</v>
      </c>
      <c r="D3" s="9" t="s">
        <v>1</v>
      </c>
    </row>
    <row r="4" spans="1:4" ht="15.75" thickBot="1" x14ac:dyDescent="0.3">
      <c r="A4" s="10">
        <f>STDEV(A5:A54)</f>
        <v>2.760065068739046</v>
      </c>
      <c r="B4" s="11">
        <f>STDEV(B5:B54)</f>
        <v>4.2593953772327628</v>
      </c>
      <c r="C4" s="12">
        <f>STDEV(C5:C54)</f>
        <v>2.0691120051355152</v>
      </c>
      <c r="D4" s="1" t="s">
        <v>2</v>
      </c>
    </row>
    <row r="5" spans="1:4" x14ac:dyDescent="0.25">
      <c r="A5">
        <v>123</v>
      </c>
      <c r="B5">
        <v>152</v>
      </c>
      <c r="C5">
        <v>132</v>
      </c>
      <c r="D5" s="13"/>
    </row>
    <row r="6" spans="1:4" x14ac:dyDescent="0.25">
      <c r="A6">
        <v>112</v>
      </c>
      <c r="B6">
        <v>152</v>
      </c>
      <c r="C6">
        <v>127</v>
      </c>
      <c r="D6" s="13"/>
    </row>
    <row r="7" spans="1:4" x14ac:dyDescent="0.25">
      <c r="A7">
        <v>112</v>
      </c>
      <c r="B7">
        <v>153</v>
      </c>
      <c r="C7">
        <v>126</v>
      </c>
      <c r="D7" s="13"/>
    </row>
    <row r="8" spans="1:4" x14ac:dyDescent="0.25">
      <c r="A8">
        <v>112</v>
      </c>
      <c r="B8">
        <v>155</v>
      </c>
      <c r="C8">
        <v>125</v>
      </c>
      <c r="D8" s="13"/>
    </row>
    <row r="9" spans="1:4" x14ac:dyDescent="0.25">
      <c r="A9">
        <v>112</v>
      </c>
      <c r="B9">
        <v>150</v>
      </c>
      <c r="C9">
        <v>125</v>
      </c>
      <c r="D9" s="13"/>
    </row>
    <row r="10" spans="1:4" x14ac:dyDescent="0.25">
      <c r="A10">
        <v>116</v>
      </c>
      <c r="B10">
        <v>151</v>
      </c>
      <c r="C10">
        <v>125</v>
      </c>
      <c r="D10" s="13"/>
    </row>
    <row r="11" spans="1:4" x14ac:dyDescent="0.25">
      <c r="A11">
        <v>112</v>
      </c>
      <c r="B11">
        <v>150</v>
      </c>
      <c r="C11">
        <v>125</v>
      </c>
      <c r="D11" s="13"/>
    </row>
    <row r="12" spans="1:4" x14ac:dyDescent="0.25">
      <c r="A12">
        <v>113</v>
      </c>
      <c r="B12">
        <v>150</v>
      </c>
      <c r="C12">
        <v>126</v>
      </c>
      <c r="D12" s="13"/>
    </row>
    <row r="13" spans="1:4" x14ac:dyDescent="0.25">
      <c r="A13">
        <v>112</v>
      </c>
      <c r="B13">
        <v>151</v>
      </c>
      <c r="C13">
        <v>132</v>
      </c>
      <c r="D13" s="13"/>
    </row>
    <row r="14" spans="1:4" x14ac:dyDescent="0.25">
      <c r="A14">
        <v>112</v>
      </c>
      <c r="B14">
        <v>151</v>
      </c>
      <c r="C14">
        <v>125</v>
      </c>
      <c r="D14" s="13"/>
    </row>
    <row r="15" spans="1:4" x14ac:dyDescent="0.25">
      <c r="A15">
        <v>112</v>
      </c>
      <c r="B15">
        <v>152</v>
      </c>
      <c r="C15">
        <v>125</v>
      </c>
      <c r="D15" s="13"/>
    </row>
    <row r="16" spans="1:4" x14ac:dyDescent="0.25">
      <c r="A16">
        <v>115</v>
      </c>
      <c r="B16">
        <v>150</v>
      </c>
      <c r="C16">
        <v>124</v>
      </c>
      <c r="D16" s="13"/>
    </row>
    <row r="17" spans="1:4" x14ac:dyDescent="0.25">
      <c r="A17">
        <v>113</v>
      </c>
      <c r="B17">
        <v>149</v>
      </c>
      <c r="C17">
        <v>125</v>
      </c>
      <c r="D17" s="13"/>
    </row>
    <row r="18" spans="1:4" x14ac:dyDescent="0.25">
      <c r="A18">
        <v>114</v>
      </c>
      <c r="B18">
        <v>149</v>
      </c>
      <c r="C18">
        <v>125</v>
      </c>
      <c r="D18" s="13"/>
    </row>
    <row r="19" spans="1:4" x14ac:dyDescent="0.25">
      <c r="A19">
        <v>112</v>
      </c>
      <c r="B19">
        <v>151</v>
      </c>
      <c r="C19">
        <v>125</v>
      </c>
      <c r="D19" s="13"/>
    </row>
    <row r="20" spans="1:4" x14ac:dyDescent="0.25">
      <c r="A20">
        <v>114</v>
      </c>
      <c r="B20">
        <v>149</v>
      </c>
      <c r="C20">
        <v>125</v>
      </c>
      <c r="D20" s="13"/>
    </row>
    <row r="21" spans="1:4" x14ac:dyDescent="0.25">
      <c r="A21">
        <v>113</v>
      </c>
      <c r="B21">
        <v>150</v>
      </c>
      <c r="C21">
        <v>124</v>
      </c>
      <c r="D21" s="13"/>
    </row>
    <row r="22" spans="1:4" x14ac:dyDescent="0.25">
      <c r="A22">
        <v>113</v>
      </c>
      <c r="B22">
        <v>165</v>
      </c>
      <c r="C22">
        <v>124</v>
      </c>
      <c r="D22" s="13"/>
    </row>
    <row r="23" spans="1:4" x14ac:dyDescent="0.25">
      <c r="A23">
        <v>116</v>
      </c>
      <c r="B23">
        <v>149</v>
      </c>
      <c r="C23">
        <v>125</v>
      </c>
      <c r="D23" s="13"/>
    </row>
    <row r="24" spans="1:4" x14ac:dyDescent="0.25">
      <c r="A24">
        <v>114</v>
      </c>
      <c r="B24">
        <v>149</v>
      </c>
      <c r="C24">
        <v>126</v>
      </c>
      <c r="D24" s="13"/>
    </row>
    <row r="25" spans="1:4" x14ac:dyDescent="0.25">
      <c r="A25">
        <v>112</v>
      </c>
      <c r="B25">
        <v>149</v>
      </c>
      <c r="C25">
        <v>125</v>
      </c>
      <c r="D25" s="13"/>
    </row>
    <row r="26" spans="1:4" x14ac:dyDescent="0.25">
      <c r="A26">
        <v>112</v>
      </c>
      <c r="B26">
        <v>153</v>
      </c>
      <c r="C26">
        <v>125</v>
      </c>
      <c r="D26" s="13"/>
    </row>
    <row r="27" spans="1:4" x14ac:dyDescent="0.25">
      <c r="A27">
        <v>111</v>
      </c>
      <c r="B27">
        <v>151</v>
      </c>
      <c r="C27">
        <v>124</v>
      </c>
      <c r="D27" s="13"/>
    </row>
    <row r="28" spans="1:4" x14ac:dyDescent="0.25">
      <c r="A28">
        <v>114</v>
      </c>
      <c r="B28">
        <v>149</v>
      </c>
      <c r="C28">
        <v>124</v>
      </c>
      <c r="D28" s="13"/>
    </row>
    <row r="29" spans="1:4" x14ac:dyDescent="0.25">
      <c r="A29">
        <v>112</v>
      </c>
      <c r="B29">
        <v>149</v>
      </c>
      <c r="C29">
        <v>125</v>
      </c>
      <c r="D29" s="13"/>
    </row>
    <row r="30" spans="1:4" x14ac:dyDescent="0.25">
      <c r="A30">
        <v>114</v>
      </c>
      <c r="B30">
        <v>149</v>
      </c>
      <c r="C30">
        <v>126</v>
      </c>
      <c r="D30" s="13"/>
    </row>
    <row r="31" spans="1:4" x14ac:dyDescent="0.25">
      <c r="A31">
        <v>113</v>
      </c>
      <c r="B31">
        <v>174</v>
      </c>
      <c r="C31">
        <v>133</v>
      </c>
      <c r="D31" s="13"/>
    </row>
    <row r="32" spans="1:4" x14ac:dyDescent="0.25">
      <c r="A32">
        <v>124</v>
      </c>
      <c r="B32">
        <v>149</v>
      </c>
      <c r="C32">
        <v>126</v>
      </c>
      <c r="D32" s="13"/>
    </row>
    <row r="33" spans="1:4" x14ac:dyDescent="0.25">
      <c r="A33">
        <v>113</v>
      </c>
      <c r="B33">
        <v>151</v>
      </c>
      <c r="C33">
        <v>126</v>
      </c>
      <c r="D33" s="13"/>
    </row>
    <row r="34" spans="1:4" x14ac:dyDescent="0.25">
      <c r="A34">
        <v>112</v>
      </c>
      <c r="B34">
        <v>151</v>
      </c>
      <c r="C34">
        <v>125</v>
      </c>
      <c r="D34" s="13"/>
    </row>
    <row r="35" spans="1:4" x14ac:dyDescent="0.25">
      <c r="A35">
        <v>111</v>
      </c>
      <c r="B35">
        <v>149</v>
      </c>
      <c r="C35">
        <v>124</v>
      </c>
      <c r="D35" s="13"/>
    </row>
    <row r="36" spans="1:4" x14ac:dyDescent="0.25">
      <c r="A36">
        <v>112</v>
      </c>
      <c r="B36">
        <v>153</v>
      </c>
      <c r="C36">
        <v>123</v>
      </c>
      <c r="D36" s="13"/>
    </row>
    <row r="37" spans="1:4" x14ac:dyDescent="0.25">
      <c r="A37">
        <v>114</v>
      </c>
      <c r="B37">
        <v>151</v>
      </c>
      <c r="C37">
        <v>125</v>
      </c>
      <c r="D37" s="13"/>
    </row>
    <row r="38" spans="1:4" x14ac:dyDescent="0.25">
      <c r="A38">
        <v>113</v>
      </c>
      <c r="B38">
        <v>149</v>
      </c>
      <c r="C38">
        <v>125</v>
      </c>
      <c r="D38" s="13"/>
    </row>
    <row r="39" spans="1:4" x14ac:dyDescent="0.25">
      <c r="A39">
        <v>111</v>
      </c>
      <c r="B39">
        <v>148</v>
      </c>
      <c r="C39">
        <v>130</v>
      </c>
      <c r="D39" s="13"/>
    </row>
    <row r="40" spans="1:4" x14ac:dyDescent="0.25">
      <c r="A40">
        <v>111</v>
      </c>
      <c r="B40">
        <v>149</v>
      </c>
      <c r="C40">
        <v>125</v>
      </c>
      <c r="D40" s="13"/>
    </row>
    <row r="41" spans="1:4" x14ac:dyDescent="0.25">
      <c r="A41">
        <v>111</v>
      </c>
      <c r="B41">
        <v>150</v>
      </c>
      <c r="C41">
        <v>125</v>
      </c>
      <c r="D41" s="13"/>
    </row>
    <row r="42" spans="1:4" x14ac:dyDescent="0.25">
      <c r="A42">
        <v>112</v>
      </c>
      <c r="B42">
        <v>155</v>
      </c>
      <c r="C42">
        <v>124</v>
      </c>
      <c r="D42" s="13"/>
    </row>
    <row r="43" spans="1:4" x14ac:dyDescent="0.25">
      <c r="A43">
        <v>112</v>
      </c>
      <c r="B43">
        <v>148</v>
      </c>
      <c r="C43">
        <v>127</v>
      </c>
      <c r="D43" s="13"/>
    </row>
    <row r="44" spans="1:4" x14ac:dyDescent="0.25">
      <c r="A44">
        <v>113</v>
      </c>
      <c r="B44">
        <v>150</v>
      </c>
      <c r="C44">
        <v>126</v>
      </c>
      <c r="D44" s="13"/>
    </row>
    <row r="45" spans="1:4" x14ac:dyDescent="0.25">
      <c r="A45">
        <v>111</v>
      </c>
      <c r="B45">
        <v>152</v>
      </c>
      <c r="C45">
        <v>126</v>
      </c>
      <c r="D45" s="13"/>
    </row>
    <row r="46" spans="1:4" x14ac:dyDescent="0.25">
      <c r="A46">
        <v>111</v>
      </c>
      <c r="B46">
        <v>149</v>
      </c>
      <c r="C46">
        <v>125</v>
      </c>
      <c r="D46" s="13"/>
    </row>
    <row r="47" spans="1:4" x14ac:dyDescent="0.25">
      <c r="A47">
        <v>111</v>
      </c>
      <c r="B47">
        <v>148</v>
      </c>
      <c r="C47">
        <v>126</v>
      </c>
      <c r="D47" s="13"/>
    </row>
    <row r="48" spans="1:4" x14ac:dyDescent="0.25">
      <c r="A48">
        <v>118</v>
      </c>
      <c r="B48">
        <v>151</v>
      </c>
      <c r="C48">
        <v>124</v>
      </c>
      <c r="D48" s="13"/>
    </row>
    <row r="49" spans="1:4" x14ac:dyDescent="0.25">
      <c r="A49">
        <v>111</v>
      </c>
      <c r="B49">
        <v>149</v>
      </c>
      <c r="C49">
        <v>125</v>
      </c>
      <c r="D49" s="13"/>
    </row>
    <row r="50" spans="1:4" x14ac:dyDescent="0.25">
      <c r="A50">
        <v>111</v>
      </c>
      <c r="B50">
        <v>148</v>
      </c>
      <c r="C50">
        <v>126</v>
      </c>
      <c r="D50" s="13"/>
    </row>
    <row r="51" spans="1:4" x14ac:dyDescent="0.25">
      <c r="A51">
        <v>111</v>
      </c>
      <c r="B51">
        <v>149</v>
      </c>
      <c r="C51">
        <v>128</v>
      </c>
      <c r="D51" s="13"/>
    </row>
    <row r="52" spans="1:4" x14ac:dyDescent="0.25">
      <c r="A52">
        <v>111</v>
      </c>
      <c r="B52">
        <v>149</v>
      </c>
      <c r="C52">
        <v>124</v>
      </c>
      <c r="D52" s="13"/>
    </row>
    <row r="53" spans="1:4" x14ac:dyDescent="0.25">
      <c r="A53">
        <v>119</v>
      </c>
      <c r="B53">
        <v>149</v>
      </c>
      <c r="C53">
        <v>124</v>
      </c>
      <c r="D53" s="13"/>
    </row>
    <row r="54" spans="1:4" x14ac:dyDescent="0.25">
      <c r="A54">
        <v>113</v>
      </c>
      <c r="B54">
        <v>150</v>
      </c>
      <c r="C54">
        <v>124</v>
      </c>
      <c r="D54" s="1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9F7C-FA4A-4CDD-B487-34C64D30AAC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115</v>
      </c>
      <c r="B2" s="4">
        <f>MEDIAN(B5:B54)</f>
        <v>152</v>
      </c>
      <c r="C2" s="5">
        <f>MEDIAN(C5:C54)</f>
        <v>125</v>
      </c>
      <c r="D2" s="1" t="s">
        <v>0</v>
      </c>
    </row>
    <row r="3" spans="1:4" ht="15.75" thickBot="1" x14ac:dyDescent="0.3">
      <c r="A3" s="6">
        <f>VAR(A5:A54)</f>
        <v>16.349387755102043</v>
      </c>
      <c r="B3" s="7">
        <f>VAR(B5:B54)</f>
        <v>45.440408163265275</v>
      </c>
      <c r="C3" s="8">
        <f>VAR(C5:C54)</f>
        <v>16.014693877551032</v>
      </c>
      <c r="D3" s="9" t="s">
        <v>1</v>
      </c>
    </row>
    <row r="4" spans="1:4" ht="15.75" thickBot="1" x14ac:dyDescent="0.3">
      <c r="A4" s="10">
        <f>STDEV(A5:A54)</f>
        <v>4.0434376160764547</v>
      </c>
      <c r="B4" s="11">
        <f>STDEV(B5:B54)</f>
        <v>6.7409500935153996</v>
      </c>
      <c r="C4" s="12">
        <f>STDEV(C5:C54)</f>
        <v>4.0018363131881136</v>
      </c>
      <c r="D4" s="1" t="s">
        <v>2</v>
      </c>
    </row>
    <row r="5" spans="1:4" x14ac:dyDescent="0.25">
      <c r="A5">
        <v>115</v>
      </c>
      <c r="B5">
        <v>156</v>
      </c>
      <c r="C5">
        <v>131</v>
      </c>
      <c r="D5" s="13"/>
    </row>
    <row r="6" spans="1:4" x14ac:dyDescent="0.25">
      <c r="A6">
        <v>114</v>
      </c>
      <c r="B6">
        <v>153</v>
      </c>
      <c r="C6">
        <v>126</v>
      </c>
      <c r="D6" s="13"/>
    </row>
    <row r="7" spans="1:4" x14ac:dyDescent="0.25">
      <c r="A7">
        <v>114</v>
      </c>
      <c r="B7">
        <v>152</v>
      </c>
      <c r="C7">
        <v>126</v>
      </c>
      <c r="D7" s="13"/>
    </row>
    <row r="8" spans="1:4" x14ac:dyDescent="0.25">
      <c r="A8">
        <v>113</v>
      </c>
      <c r="B8">
        <v>157</v>
      </c>
      <c r="C8">
        <v>126</v>
      </c>
      <c r="D8" s="13"/>
    </row>
    <row r="9" spans="1:4" x14ac:dyDescent="0.25">
      <c r="A9">
        <v>116</v>
      </c>
      <c r="B9">
        <v>151</v>
      </c>
      <c r="C9">
        <v>127</v>
      </c>
      <c r="D9" s="13"/>
    </row>
    <row r="10" spans="1:4" x14ac:dyDescent="0.25">
      <c r="A10">
        <v>114</v>
      </c>
      <c r="B10">
        <v>151</v>
      </c>
      <c r="C10">
        <v>126</v>
      </c>
      <c r="D10" s="13"/>
    </row>
    <row r="11" spans="1:4" x14ac:dyDescent="0.25">
      <c r="A11">
        <v>115</v>
      </c>
      <c r="B11">
        <v>152</v>
      </c>
      <c r="C11">
        <v>125</v>
      </c>
      <c r="D11" s="13"/>
    </row>
    <row r="12" spans="1:4" x14ac:dyDescent="0.25">
      <c r="A12">
        <v>115</v>
      </c>
      <c r="B12">
        <v>152</v>
      </c>
      <c r="C12">
        <v>129</v>
      </c>
      <c r="D12" s="13"/>
    </row>
    <row r="13" spans="1:4" x14ac:dyDescent="0.25">
      <c r="A13">
        <v>125</v>
      </c>
      <c r="B13">
        <v>163</v>
      </c>
      <c r="C13">
        <v>127</v>
      </c>
      <c r="D13" s="13"/>
    </row>
    <row r="14" spans="1:4" x14ac:dyDescent="0.25">
      <c r="A14">
        <v>115</v>
      </c>
      <c r="B14">
        <v>153</v>
      </c>
      <c r="C14">
        <v>125</v>
      </c>
      <c r="D14" s="13"/>
    </row>
    <row r="15" spans="1:4" x14ac:dyDescent="0.25">
      <c r="A15">
        <v>115</v>
      </c>
      <c r="B15">
        <v>153</v>
      </c>
      <c r="C15">
        <v>126</v>
      </c>
      <c r="D15" s="13"/>
    </row>
    <row r="16" spans="1:4" x14ac:dyDescent="0.25">
      <c r="A16">
        <v>115</v>
      </c>
      <c r="B16">
        <v>155</v>
      </c>
      <c r="C16">
        <v>124</v>
      </c>
      <c r="D16" s="13"/>
    </row>
    <row r="17" spans="1:4" x14ac:dyDescent="0.25">
      <c r="A17">
        <v>113</v>
      </c>
      <c r="B17">
        <v>150</v>
      </c>
      <c r="C17">
        <v>124</v>
      </c>
      <c r="D17" s="13"/>
    </row>
    <row r="18" spans="1:4" x14ac:dyDescent="0.25">
      <c r="A18">
        <v>113</v>
      </c>
      <c r="B18">
        <v>150</v>
      </c>
      <c r="C18">
        <v>124</v>
      </c>
      <c r="D18" s="13"/>
    </row>
    <row r="19" spans="1:4" x14ac:dyDescent="0.25">
      <c r="A19">
        <v>113</v>
      </c>
      <c r="B19">
        <v>151</v>
      </c>
      <c r="C19">
        <v>126</v>
      </c>
      <c r="D19" s="13"/>
    </row>
    <row r="20" spans="1:4" x14ac:dyDescent="0.25">
      <c r="A20">
        <v>113</v>
      </c>
      <c r="B20">
        <v>157</v>
      </c>
      <c r="C20">
        <v>126</v>
      </c>
      <c r="D20" s="13"/>
    </row>
    <row r="21" spans="1:4" x14ac:dyDescent="0.25">
      <c r="A21">
        <v>118</v>
      </c>
      <c r="B21">
        <v>152</v>
      </c>
      <c r="C21">
        <v>145</v>
      </c>
      <c r="D21" s="13"/>
    </row>
    <row r="22" spans="1:4" x14ac:dyDescent="0.25">
      <c r="A22">
        <v>117</v>
      </c>
      <c r="B22">
        <v>182</v>
      </c>
      <c r="C22">
        <v>126</v>
      </c>
      <c r="D22" s="13"/>
    </row>
    <row r="23" spans="1:4" x14ac:dyDescent="0.25">
      <c r="A23">
        <v>117</v>
      </c>
      <c r="B23">
        <v>159</v>
      </c>
      <c r="C23">
        <v>124</v>
      </c>
      <c r="D23" s="13"/>
    </row>
    <row r="24" spans="1:4" x14ac:dyDescent="0.25">
      <c r="A24">
        <v>115</v>
      </c>
      <c r="B24">
        <v>153</v>
      </c>
      <c r="C24">
        <v>125</v>
      </c>
      <c r="D24" s="13"/>
    </row>
    <row r="25" spans="1:4" x14ac:dyDescent="0.25">
      <c r="A25">
        <v>132</v>
      </c>
      <c r="B25">
        <v>154</v>
      </c>
      <c r="C25">
        <v>125</v>
      </c>
      <c r="D25" s="13"/>
    </row>
    <row r="26" spans="1:4" x14ac:dyDescent="0.25">
      <c r="A26">
        <v>115</v>
      </c>
      <c r="B26">
        <v>153</v>
      </c>
      <c r="C26">
        <v>125</v>
      </c>
      <c r="D26" s="13"/>
    </row>
    <row r="27" spans="1:4" x14ac:dyDescent="0.25">
      <c r="A27">
        <v>115</v>
      </c>
      <c r="B27">
        <v>152</v>
      </c>
      <c r="C27">
        <v>128</v>
      </c>
      <c r="D27" s="13"/>
    </row>
    <row r="28" spans="1:4" x14ac:dyDescent="0.25">
      <c r="A28">
        <v>114</v>
      </c>
      <c r="B28">
        <v>171</v>
      </c>
      <c r="C28">
        <v>125</v>
      </c>
      <c r="D28" s="13"/>
    </row>
    <row r="29" spans="1:4" x14ac:dyDescent="0.25">
      <c r="A29">
        <v>117</v>
      </c>
      <c r="B29">
        <v>151</v>
      </c>
      <c r="C29">
        <v>125</v>
      </c>
      <c r="D29" s="13"/>
    </row>
    <row r="30" spans="1:4" x14ac:dyDescent="0.25">
      <c r="A30">
        <v>115</v>
      </c>
      <c r="B30">
        <v>155</v>
      </c>
      <c r="C30">
        <v>123</v>
      </c>
      <c r="D30" s="13"/>
    </row>
    <row r="31" spans="1:4" x14ac:dyDescent="0.25">
      <c r="A31">
        <v>116</v>
      </c>
      <c r="B31">
        <v>152</v>
      </c>
      <c r="C31">
        <v>137</v>
      </c>
      <c r="D31" s="13"/>
    </row>
    <row r="32" spans="1:4" x14ac:dyDescent="0.25">
      <c r="A32">
        <v>117</v>
      </c>
      <c r="B32">
        <v>154</v>
      </c>
      <c r="C32">
        <v>124</v>
      </c>
      <c r="D32" s="13"/>
    </row>
    <row r="33" spans="1:4" x14ac:dyDescent="0.25">
      <c r="A33">
        <v>116</v>
      </c>
      <c r="B33">
        <v>153</v>
      </c>
      <c r="C33">
        <v>123</v>
      </c>
      <c r="D33" s="13"/>
    </row>
    <row r="34" spans="1:4" x14ac:dyDescent="0.25">
      <c r="A34">
        <v>116</v>
      </c>
      <c r="B34">
        <v>163</v>
      </c>
      <c r="C34">
        <v>124</v>
      </c>
      <c r="D34" s="13"/>
    </row>
    <row r="35" spans="1:4" x14ac:dyDescent="0.25">
      <c r="A35">
        <v>129</v>
      </c>
      <c r="B35">
        <v>155</v>
      </c>
      <c r="C35">
        <v>125</v>
      </c>
      <c r="D35" s="13"/>
    </row>
    <row r="36" spans="1:4" x14ac:dyDescent="0.25">
      <c r="A36">
        <v>115</v>
      </c>
      <c r="B36">
        <v>153</v>
      </c>
      <c r="C36">
        <v>128</v>
      </c>
      <c r="D36" s="13"/>
    </row>
    <row r="37" spans="1:4" x14ac:dyDescent="0.25">
      <c r="A37">
        <v>115</v>
      </c>
      <c r="B37">
        <v>153</v>
      </c>
      <c r="C37">
        <v>123</v>
      </c>
      <c r="D37" s="13"/>
    </row>
    <row r="38" spans="1:4" x14ac:dyDescent="0.25">
      <c r="A38">
        <v>115</v>
      </c>
      <c r="B38">
        <v>166</v>
      </c>
      <c r="C38">
        <v>125</v>
      </c>
      <c r="D38" s="13"/>
    </row>
    <row r="39" spans="1:4" x14ac:dyDescent="0.25">
      <c r="A39">
        <v>116</v>
      </c>
      <c r="B39">
        <v>151</v>
      </c>
      <c r="C39">
        <v>124</v>
      </c>
      <c r="D39" s="13"/>
    </row>
    <row r="40" spans="1:4" x14ac:dyDescent="0.25">
      <c r="A40">
        <v>116</v>
      </c>
      <c r="B40">
        <v>151</v>
      </c>
      <c r="C40">
        <v>124</v>
      </c>
      <c r="D40" s="13"/>
    </row>
    <row r="41" spans="1:4" x14ac:dyDescent="0.25">
      <c r="A41">
        <v>117</v>
      </c>
      <c r="B41">
        <v>150</v>
      </c>
      <c r="C41">
        <v>137</v>
      </c>
      <c r="D41" s="13"/>
    </row>
    <row r="42" spans="1:4" x14ac:dyDescent="0.25">
      <c r="A42">
        <v>115</v>
      </c>
      <c r="B42">
        <v>152</v>
      </c>
      <c r="C42">
        <v>124</v>
      </c>
      <c r="D42" s="13"/>
    </row>
    <row r="43" spans="1:4" x14ac:dyDescent="0.25">
      <c r="A43">
        <v>120</v>
      </c>
      <c r="B43">
        <v>151</v>
      </c>
      <c r="C43">
        <v>124</v>
      </c>
      <c r="D43" s="13"/>
    </row>
    <row r="44" spans="1:4" x14ac:dyDescent="0.25">
      <c r="A44">
        <v>116</v>
      </c>
      <c r="B44">
        <v>150</v>
      </c>
      <c r="C44">
        <v>127</v>
      </c>
      <c r="D44" s="13"/>
    </row>
    <row r="45" spans="1:4" x14ac:dyDescent="0.25">
      <c r="A45">
        <v>129</v>
      </c>
      <c r="B45">
        <v>151</v>
      </c>
      <c r="C45">
        <v>125</v>
      </c>
      <c r="D45" s="13"/>
    </row>
    <row r="46" spans="1:4" x14ac:dyDescent="0.25">
      <c r="A46">
        <v>115</v>
      </c>
      <c r="B46">
        <v>151</v>
      </c>
      <c r="C46">
        <v>124</v>
      </c>
      <c r="D46" s="13"/>
    </row>
    <row r="47" spans="1:4" x14ac:dyDescent="0.25">
      <c r="A47">
        <v>114</v>
      </c>
      <c r="B47">
        <v>151</v>
      </c>
      <c r="C47">
        <v>124</v>
      </c>
      <c r="D47" s="13"/>
    </row>
    <row r="48" spans="1:4" x14ac:dyDescent="0.25">
      <c r="A48">
        <v>115</v>
      </c>
      <c r="B48">
        <v>164</v>
      </c>
      <c r="C48">
        <v>125</v>
      </c>
      <c r="D48" s="13"/>
    </row>
    <row r="49" spans="1:4" x14ac:dyDescent="0.25">
      <c r="A49">
        <v>114</v>
      </c>
      <c r="B49">
        <v>151</v>
      </c>
      <c r="C49">
        <v>124</v>
      </c>
      <c r="D49" s="13"/>
    </row>
    <row r="50" spans="1:4" x14ac:dyDescent="0.25">
      <c r="A50">
        <v>114</v>
      </c>
      <c r="B50">
        <v>176</v>
      </c>
      <c r="C50">
        <v>131</v>
      </c>
      <c r="D50" s="13"/>
    </row>
    <row r="51" spans="1:4" x14ac:dyDescent="0.25">
      <c r="A51">
        <v>117</v>
      </c>
      <c r="B51">
        <v>151</v>
      </c>
      <c r="C51">
        <v>127</v>
      </c>
      <c r="D51" s="13"/>
    </row>
    <row r="52" spans="1:4" x14ac:dyDescent="0.25">
      <c r="A52">
        <v>115</v>
      </c>
      <c r="B52">
        <v>152</v>
      </c>
      <c r="C52">
        <v>123</v>
      </c>
      <c r="D52" s="13"/>
    </row>
    <row r="53" spans="1:4" x14ac:dyDescent="0.25">
      <c r="A53">
        <v>114</v>
      </c>
      <c r="B53">
        <v>150</v>
      </c>
      <c r="C53">
        <v>124</v>
      </c>
      <c r="D53" s="13"/>
    </row>
    <row r="54" spans="1:4" x14ac:dyDescent="0.25">
      <c r="A54">
        <v>113</v>
      </c>
      <c r="B54">
        <v>150</v>
      </c>
      <c r="C54">
        <v>123</v>
      </c>
      <c r="D54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46D2-7615-49B9-BA7D-990AFC96BE6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114.5</v>
      </c>
      <c r="B2" s="4">
        <f>MEDIAN(B5:B54)</f>
        <v>154</v>
      </c>
      <c r="C2" s="5">
        <f>MEDIAN(C5:C54)</f>
        <v>128</v>
      </c>
      <c r="D2" s="1" t="s">
        <v>0</v>
      </c>
    </row>
    <row r="3" spans="1:4" ht="15.75" thickBot="1" x14ac:dyDescent="0.3">
      <c r="A3" s="6">
        <f>VAR(A5:A54)</f>
        <v>35.388163265306126</v>
      </c>
      <c r="B3" s="7">
        <f>VAR(B5:B54)</f>
        <v>81.064897959183668</v>
      </c>
      <c r="C3" s="8">
        <f>VAR(C5:C54)</f>
        <v>108.78571428571429</v>
      </c>
      <c r="D3" s="9" t="s">
        <v>1</v>
      </c>
    </row>
    <row r="4" spans="1:4" ht="15.75" thickBot="1" x14ac:dyDescent="0.3">
      <c r="A4" s="10">
        <f>STDEV(A5:A54)</f>
        <v>5.948795110382112</v>
      </c>
      <c r="B4" s="11">
        <f>STDEV(B5:B54)</f>
        <v>9.0036047202875178</v>
      </c>
      <c r="C4" s="12">
        <f>STDEV(C5:C54)</f>
        <v>10.430039035675479</v>
      </c>
      <c r="D4" s="1" t="s">
        <v>2</v>
      </c>
    </row>
    <row r="5" spans="1:4" x14ac:dyDescent="0.25">
      <c r="A5">
        <v>115</v>
      </c>
      <c r="B5">
        <v>153</v>
      </c>
      <c r="C5">
        <v>127</v>
      </c>
      <c r="D5" s="13"/>
    </row>
    <row r="6" spans="1:4" x14ac:dyDescent="0.25">
      <c r="A6">
        <v>115</v>
      </c>
      <c r="B6">
        <v>152</v>
      </c>
      <c r="C6">
        <v>127</v>
      </c>
      <c r="D6" s="13"/>
    </row>
    <row r="7" spans="1:4" x14ac:dyDescent="0.25">
      <c r="A7">
        <v>115</v>
      </c>
      <c r="B7">
        <v>158</v>
      </c>
      <c r="C7">
        <v>132</v>
      </c>
      <c r="D7" s="13"/>
    </row>
    <row r="8" spans="1:4" x14ac:dyDescent="0.25">
      <c r="A8">
        <v>113</v>
      </c>
      <c r="B8">
        <v>159</v>
      </c>
      <c r="C8">
        <v>127</v>
      </c>
      <c r="D8" s="13"/>
    </row>
    <row r="9" spans="1:4" x14ac:dyDescent="0.25">
      <c r="A9">
        <v>114</v>
      </c>
      <c r="B9">
        <v>154</v>
      </c>
      <c r="C9">
        <v>127</v>
      </c>
      <c r="D9" s="13"/>
    </row>
    <row r="10" spans="1:4" x14ac:dyDescent="0.25">
      <c r="A10">
        <v>114</v>
      </c>
      <c r="B10">
        <v>154</v>
      </c>
      <c r="C10">
        <v>126</v>
      </c>
      <c r="D10" s="13"/>
    </row>
    <row r="11" spans="1:4" x14ac:dyDescent="0.25">
      <c r="A11">
        <v>113</v>
      </c>
      <c r="B11">
        <v>152</v>
      </c>
      <c r="C11">
        <v>128</v>
      </c>
      <c r="D11" s="13"/>
    </row>
    <row r="12" spans="1:4" x14ac:dyDescent="0.25">
      <c r="A12">
        <v>114</v>
      </c>
      <c r="B12">
        <v>152</v>
      </c>
      <c r="C12">
        <v>126</v>
      </c>
      <c r="D12" s="13"/>
    </row>
    <row r="13" spans="1:4" x14ac:dyDescent="0.25">
      <c r="A13">
        <v>114</v>
      </c>
      <c r="B13">
        <v>152</v>
      </c>
      <c r="C13">
        <v>127</v>
      </c>
      <c r="D13" s="13"/>
    </row>
    <row r="14" spans="1:4" x14ac:dyDescent="0.25">
      <c r="A14">
        <v>113</v>
      </c>
      <c r="B14">
        <v>172</v>
      </c>
      <c r="C14">
        <v>132</v>
      </c>
      <c r="D14" s="13"/>
    </row>
    <row r="15" spans="1:4" x14ac:dyDescent="0.25">
      <c r="A15">
        <v>115</v>
      </c>
      <c r="B15">
        <v>154</v>
      </c>
      <c r="C15">
        <v>127</v>
      </c>
      <c r="D15" s="13"/>
    </row>
    <row r="16" spans="1:4" x14ac:dyDescent="0.25">
      <c r="A16">
        <v>113</v>
      </c>
      <c r="B16">
        <v>155</v>
      </c>
      <c r="C16">
        <v>127</v>
      </c>
      <c r="D16" s="13"/>
    </row>
    <row r="17" spans="1:4" x14ac:dyDescent="0.25">
      <c r="A17">
        <v>114</v>
      </c>
      <c r="B17">
        <v>153</v>
      </c>
      <c r="C17">
        <v>127</v>
      </c>
      <c r="D17" s="13"/>
    </row>
    <row r="18" spans="1:4" x14ac:dyDescent="0.25">
      <c r="A18">
        <v>115</v>
      </c>
      <c r="B18">
        <v>152</v>
      </c>
      <c r="C18">
        <v>126</v>
      </c>
      <c r="D18" s="13"/>
    </row>
    <row r="19" spans="1:4" x14ac:dyDescent="0.25">
      <c r="A19">
        <v>114</v>
      </c>
      <c r="B19">
        <v>152</v>
      </c>
      <c r="C19">
        <v>128</v>
      </c>
      <c r="D19" s="13"/>
    </row>
    <row r="20" spans="1:4" x14ac:dyDescent="0.25">
      <c r="A20">
        <v>113</v>
      </c>
      <c r="B20">
        <v>152</v>
      </c>
      <c r="C20">
        <v>128</v>
      </c>
      <c r="D20" s="13"/>
    </row>
    <row r="21" spans="1:4" x14ac:dyDescent="0.25">
      <c r="A21">
        <v>118</v>
      </c>
      <c r="B21">
        <v>154</v>
      </c>
      <c r="C21">
        <v>127</v>
      </c>
      <c r="D21" s="13"/>
    </row>
    <row r="22" spans="1:4" x14ac:dyDescent="0.25">
      <c r="A22">
        <v>114</v>
      </c>
      <c r="B22">
        <v>153</v>
      </c>
      <c r="C22">
        <v>127</v>
      </c>
      <c r="D22" s="13"/>
    </row>
    <row r="23" spans="1:4" x14ac:dyDescent="0.25">
      <c r="A23">
        <v>112</v>
      </c>
      <c r="B23">
        <v>152</v>
      </c>
      <c r="C23">
        <v>127</v>
      </c>
      <c r="D23" s="13"/>
    </row>
    <row r="24" spans="1:4" x14ac:dyDescent="0.25">
      <c r="A24">
        <v>113</v>
      </c>
      <c r="B24">
        <v>158</v>
      </c>
      <c r="C24">
        <v>126</v>
      </c>
      <c r="D24" s="13"/>
    </row>
    <row r="25" spans="1:4" x14ac:dyDescent="0.25">
      <c r="A25">
        <v>114</v>
      </c>
      <c r="B25">
        <v>153</v>
      </c>
      <c r="C25">
        <v>128</v>
      </c>
      <c r="D25" s="13"/>
    </row>
    <row r="26" spans="1:4" x14ac:dyDescent="0.25">
      <c r="A26">
        <v>114</v>
      </c>
      <c r="B26">
        <v>153</v>
      </c>
      <c r="C26">
        <v>127</v>
      </c>
      <c r="D26" s="13"/>
    </row>
    <row r="27" spans="1:4" x14ac:dyDescent="0.25">
      <c r="A27">
        <v>118</v>
      </c>
      <c r="B27">
        <v>155</v>
      </c>
      <c r="C27">
        <v>126</v>
      </c>
      <c r="D27" s="13"/>
    </row>
    <row r="28" spans="1:4" x14ac:dyDescent="0.25">
      <c r="A28">
        <v>123</v>
      </c>
      <c r="B28">
        <v>169</v>
      </c>
      <c r="C28">
        <v>127</v>
      </c>
      <c r="D28" s="13"/>
    </row>
    <row r="29" spans="1:4" x14ac:dyDescent="0.25">
      <c r="A29">
        <v>115</v>
      </c>
      <c r="B29">
        <v>154</v>
      </c>
      <c r="C29">
        <v>128</v>
      </c>
      <c r="D29" s="13"/>
    </row>
    <row r="30" spans="1:4" x14ac:dyDescent="0.25">
      <c r="A30">
        <v>116</v>
      </c>
      <c r="B30">
        <v>153</v>
      </c>
      <c r="C30">
        <v>131</v>
      </c>
      <c r="D30" s="13"/>
    </row>
    <row r="31" spans="1:4" x14ac:dyDescent="0.25">
      <c r="A31">
        <v>115</v>
      </c>
      <c r="B31">
        <v>153</v>
      </c>
      <c r="C31">
        <v>128</v>
      </c>
      <c r="D31" s="13"/>
    </row>
    <row r="32" spans="1:4" x14ac:dyDescent="0.25">
      <c r="A32">
        <v>114</v>
      </c>
      <c r="B32">
        <v>153</v>
      </c>
      <c r="C32">
        <v>128</v>
      </c>
      <c r="D32" s="13"/>
    </row>
    <row r="33" spans="1:4" x14ac:dyDescent="0.25">
      <c r="A33">
        <v>114</v>
      </c>
      <c r="B33">
        <v>155</v>
      </c>
      <c r="C33">
        <v>129</v>
      </c>
      <c r="D33" s="13"/>
    </row>
    <row r="34" spans="1:4" x14ac:dyDescent="0.25">
      <c r="A34">
        <v>114</v>
      </c>
      <c r="B34">
        <v>169</v>
      </c>
      <c r="C34">
        <v>128</v>
      </c>
      <c r="D34" s="13"/>
    </row>
    <row r="35" spans="1:4" x14ac:dyDescent="0.25">
      <c r="A35">
        <v>114</v>
      </c>
      <c r="B35">
        <v>153</v>
      </c>
      <c r="C35">
        <v>127</v>
      </c>
      <c r="D35" s="13"/>
    </row>
    <row r="36" spans="1:4" x14ac:dyDescent="0.25">
      <c r="A36">
        <v>114</v>
      </c>
      <c r="B36">
        <v>153</v>
      </c>
      <c r="C36">
        <v>127</v>
      </c>
      <c r="D36" s="13"/>
    </row>
    <row r="37" spans="1:4" x14ac:dyDescent="0.25">
      <c r="A37">
        <v>117</v>
      </c>
      <c r="B37">
        <v>157</v>
      </c>
      <c r="C37">
        <v>128</v>
      </c>
      <c r="D37" s="13"/>
    </row>
    <row r="38" spans="1:4" x14ac:dyDescent="0.25">
      <c r="A38">
        <v>115</v>
      </c>
      <c r="B38">
        <v>154</v>
      </c>
      <c r="C38">
        <v>127</v>
      </c>
      <c r="D38" s="13"/>
    </row>
    <row r="39" spans="1:4" x14ac:dyDescent="0.25">
      <c r="A39">
        <v>114</v>
      </c>
      <c r="B39">
        <v>154</v>
      </c>
      <c r="C39">
        <v>134</v>
      </c>
      <c r="D39" s="13"/>
    </row>
    <row r="40" spans="1:4" x14ac:dyDescent="0.25">
      <c r="A40">
        <v>114</v>
      </c>
      <c r="B40">
        <v>159</v>
      </c>
      <c r="C40">
        <v>128</v>
      </c>
      <c r="D40" s="13"/>
    </row>
    <row r="41" spans="1:4" x14ac:dyDescent="0.25">
      <c r="A41">
        <v>132</v>
      </c>
      <c r="B41">
        <v>163</v>
      </c>
      <c r="C41">
        <v>128</v>
      </c>
      <c r="D41" s="13"/>
    </row>
    <row r="42" spans="1:4" x14ac:dyDescent="0.25">
      <c r="A42">
        <v>114</v>
      </c>
      <c r="B42">
        <v>155</v>
      </c>
      <c r="C42">
        <v>128</v>
      </c>
      <c r="D42" s="13"/>
    </row>
    <row r="43" spans="1:4" x14ac:dyDescent="0.25">
      <c r="A43">
        <v>115</v>
      </c>
      <c r="B43">
        <v>157</v>
      </c>
      <c r="C43">
        <v>129</v>
      </c>
      <c r="D43" s="13"/>
    </row>
    <row r="44" spans="1:4" x14ac:dyDescent="0.25">
      <c r="A44">
        <v>115</v>
      </c>
      <c r="B44">
        <v>154</v>
      </c>
      <c r="C44">
        <v>127</v>
      </c>
      <c r="D44" s="13"/>
    </row>
    <row r="45" spans="1:4" x14ac:dyDescent="0.25">
      <c r="A45">
        <v>114</v>
      </c>
      <c r="B45">
        <v>154</v>
      </c>
      <c r="C45">
        <v>127</v>
      </c>
      <c r="D45" s="13"/>
    </row>
    <row r="46" spans="1:4" x14ac:dyDescent="0.25">
      <c r="A46">
        <v>115</v>
      </c>
      <c r="B46">
        <v>153</v>
      </c>
      <c r="C46">
        <v>133</v>
      </c>
      <c r="D46" s="13"/>
    </row>
    <row r="47" spans="1:4" x14ac:dyDescent="0.25">
      <c r="A47">
        <v>115</v>
      </c>
      <c r="B47">
        <v>154</v>
      </c>
      <c r="C47">
        <v>139</v>
      </c>
      <c r="D47" s="13"/>
    </row>
    <row r="48" spans="1:4" x14ac:dyDescent="0.25">
      <c r="A48">
        <v>146</v>
      </c>
      <c r="B48">
        <v>154</v>
      </c>
      <c r="C48">
        <v>128</v>
      </c>
      <c r="D48" s="13"/>
    </row>
    <row r="49" spans="1:4" x14ac:dyDescent="0.25">
      <c r="A49">
        <v>116</v>
      </c>
      <c r="B49">
        <v>154</v>
      </c>
      <c r="C49">
        <v>132</v>
      </c>
      <c r="D49" s="13"/>
    </row>
    <row r="50" spans="1:4" x14ac:dyDescent="0.25">
      <c r="A50">
        <v>115</v>
      </c>
      <c r="B50">
        <v>157</v>
      </c>
      <c r="C50">
        <v>134</v>
      </c>
      <c r="D50" s="13"/>
    </row>
    <row r="51" spans="1:4" x14ac:dyDescent="0.25">
      <c r="A51">
        <v>115</v>
      </c>
      <c r="B51">
        <v>154</v>
      </c>
      <c r="C51">
        <v>130</v>
      </c>
      <c r="D51" s="13"/>
    </row>
    <row r="52" spans="1:4" x14ac:dyDescent="0.25">
      <c r="A52">
        <v>116</v>
      </c>
      <c r="B52">
        <v>156</v>
      </c>
      <c r="C52">
        <v>130</v>
      </c>
      <c r="D52" s="13"/>
    </row>
    <row r="53" spans="1:4" x14ac:dyDescent="0.25">
      <c r="A53">
        <v>118</v>
      </c>
      <c r="B53">
        <v>155</v>
      </c>
      <c r="C53">
        <v>130</v>
      </c>
      <c r="D53" s="13"/>
    </row>
    <row r="54" spans="1:4" x14ac:dyDescent="0.25">
      <c r="A54">
        <v>135</v>
      </c>
      <c r="B54">
        <v>211</v>
      </c>
      <c r="C54">
        <v>200</v>
      </c>
      <c r="D54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3FAB-F56D-4AE0-A9B5-3B94261FDF4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121</v>
      </c>
      <c r="B2" s="4">
        <f>MEDIAN(B5:B54)</f>
        <v>158</v>
      </c>
      <c r="C2" s="5">
        <f>MEDIAN(C5:C54)</f>
        <v>131</v>
      </c>
      <c r="D2" s="1" t="s">
        <v>0</v>
      </c>
    </row>
    <row r="3" spans="1:4" ht="15.75" thickBot="1" x14ac:dyDescent="0.3">
      <c r="A3" s="6">
        <f>VAR(A5:A54)</f>
        <v>102.46571428571418</v>
      </c>
      <c r="B3" s="7">
        <f>VAR(B5:B54)</f>
        <v>276.81673469387755</v>
      </c>
      <c r="C3" s="8">
        <f>VAR(C5:C54)</f>
        <v>349.83714285714325</v>
      </c>
      <c r="D3" s="9" t="s">
        <v>1</v>
      </c>
    </row>
    <row r="4" spans="1:4" ht="15.75" thickBot="1" x14ac:dyDescent="0.3">
      <c r="A4" s="10">
        <f>STDEV(A5:A54)</f>
        <v>10.122534973301608</v>
      </c>
      <c r="B4" s="11">
        <f>STDEV(B5:B54)</f>
        <v>16.637810393614828</v>
      </c>
      <c r="C4" s="12">
        <f>STDEV(C5:C54)</f>
        <v>18.703933887210553</v>
      </c>
      <c r="D4" s="1" t="s">
        <v>2</v>
      </c>
    </row>
    <row r="5" spans="1:4" x14ac:dyDescent="0.25">
      <c r="A5">
        <v>150</v>
      </c>
      <c r="B5">
        <v>215</v>
      </c>
      <c r="C5">
        <v>182</v>
      </c>
      <c r="D5" s="13"/>
    </row>
    <row r="6" spans="1:4" x14ac:dyDescent="0.25">
      <c r="A6">
        <v>147</v>
      </c>
      <c r="B6">
        <v>235</v>
      </c>
      <c r="C6">
        <v>217</v>
      </c>
      <c r="D6" s="13"/>
    </row>
    <row r="7" spans="1:4" x14ac:dyDescent="0.25">
      <c r="A7">
        <v>136</v>
      </c>
      <c r="B7">
        <v>160</v>
      </c>
      <c r="C7">
        <v>130</v>
      </c>
      <c r="D7" s="13"/>
    </row>
    <row r="8" spans="1:4" x14ac:dyDescent="0.25">
      <c r="A8">
        <v>126</v>
      </c>
      <c r="B8">
        <v>157</v>
      </c>
      <c r="C8">
        <v>166</v>
      </c>
      <c r="D8" s="13"/>
    </row>
    <row r="9" spans="1:4" x14ac:dyDescent="0.25">
      <c r="A9">
        <v>123</v>
      </c>
      <c r="B9">
        <v>160</v>
      </c>
      <c r="C9">
        <v>133</v>
      </c>
      <c r="D9" s="13"/>
    </row>
    <row r="10" spans="1:4" x14ac:dyDescent="0.25">
      <c r="A10">
        <v>122</v>
      </c>
      <c r="B10">
        <v>163</v>
      </c>
      <c r="C10">
        <v>155</v>
      </c>
      <c r="D10" s="13"/>
    </row>
    <row r="11" spans="1:4" x14ac:dyDescent="0.25">
      <c r="A11">
        <v>147</v>
      </c>
      <c r="B11">
        <v>189</v>
      </c>
      <c r="C11">
        <v>135</v>
      </c>
      <c r="D11" s="13"/>
    </row>
    <row r="12" spans="1:4" x14ac:dyDescent="0.25">
      <c r="A12">
        <v>116</v>
      </c>
      <c r="B12">
        <v>157</v>
      </c>
      <c r="C12">
        <v>144</v>
      </c>
      <c r="D12" s="13"/>
    </row>
    <row r="13" spans="1:4" x14ac:dyDescent="0.25">
      <c r="A13">
        <v>116</v>
      </c>
      <c r="B13">
        <v>205</v>
      </c>
      <c r="C13">
        <v>165</v>
      </c>
      <c r="D13" s="13"/>
    </row>
    <row r="14" spans="1:4" x14ac:dyDescent="0.25">
      <c r="A14">
        <v>117</v>
      </c>
      <c r="B14">
        <v>158</v>
      </c>
      <c r="C14">
        <v>133</v>
      </c>
      <c r="D14" s="13"/>
    </row>
    <row r="15" spans="1:4" x14ac:dyDescent="0.25">
      <c r="A15">
        <v>116</v>
      </c>
      <c r="B15">
        <v>176</v>
      </c>
      <c r="C15">
        <v>152</v>
      </c>
      <c r="D15" s="13"/>
    </row>
    <row r="16" spans="1:4" x14ac:dyDescent="0.25">
      <c r="A16">
        <v>144</v>
      </c>
      <c r="B16">
        <v>158</v>
      </c>
      <c r="C16">
        <v>129</v>
      </c>
      <c r="D16" s="13"/>
    </row>
    <row r="17" spans="1:4" x14ac:dyDescent="0.25">
      <c r="A17">
        <v>113</v>
      </c>
      <c r="B17">
        <v>163</v>
      </c>
      <c r="C17">
        <v>131</v>
      </c>
      <c r="D17" s="13"/>
    </row>
    <row r="18" spans="1:4" x14ac:dyDescent="0.25">
      <c r="A18">
        <v>117</v>
      </c>
      <c r="B18">
        <v>187</v>
      </c>
      <c r="C18">
        <v>131</v>
      </c>
      <c r="D18" s="13"/>
    </row>
    <row r="19" spans="1:4" x14ac:dyDescent="0.25">
      <c r="A19">
        <v>116</v>
      </c>
      <c r="B19">
        <v>158</v>
      </c>
      <c r="C19">
        <v>155</v>
      </c>
      <c r="D19" s="13"/>
    </row>
    <row r="20" spans="1:4" x14ac:dyDescent="0.25">
      <c r="A20">
        <v>127</v>
      </c>
      <c r="B20">
        <v>166</v>
      </c>
      <c r="C20">
        <v>132</v>
      </c>
      <c r="D20" s="13"/>
    </row>
    <row r="21" spans="1:4" x14ac:dyDescent="0.25">
      <c r="A21">
        <v>136</v>
      </c>
      <c r="B21">
        <v>161</v>
      </c>
      <c r="C21">
        <v>132</v>
      </c>
      <c r="D21" s="13"/>
    </row>
    <row r="22" spans="1:4" x14ac:dyDescent="0.25">
      <c r="A22">
        <v>115</v>
      </c>
      <c r="B22">
        <v>157</v>
      </c>
      <c r="C22">
        <v>133</v>
      </c>
      <c r="D22" s="13"/>
    </row>
    <row r="23" spans="1:4" x14ac:dyDescent="0.25">
      <c r="A23">
        <v>118</v>
      </c>
      <c r="B23">
        <v>171</v>
      </c>
      <c r="C23">
        <v>130</v>
      </c>
      <c r="D23" s="13"/>
    </row>
    <row r="24" spans="1:4" x14ac:dyDescent="0.25">
      <c r="A24">
        <v>125</v>
      </c>
      <c r="B24">
        <v>156</v>
      </c>
      <c r="C24">
        <v>130</v>
      </c>
      <c r="D24" s="13"/>
    </row>
    <row r="25" spans="1:4" x14ac:dyDescent="0.25">
      <c r="A25">
        <v>113</v>
      </c>
      <c r="B25">
        <v>159</v>
      </c>
      <c r="C25">
        <v>145</v>
      </c>
      <c r="D25" s="13"/>
    </row>
    <row r="26" spans="1:4" x14ac:dyDescent="0.25">
      <c r="A26">
        <v>117</v>
      </c>
      <c r="B26">
        <v>155</v>
      </c>
      <c r="C26">
        <v>129</v>
      </c>
      <c r="D26" s="13"/>
    </row>
    <row r="27" spans="1:4" x14ac:dyDescent="0.25">
      <c r="A27">
        <v>122</v>
      </c>
      <c r="B27">
        <v>154</v>
      </c>
      <c r="C27">
        <v>128</v>
      </c>
      <c r="D27" s="13"/>
    </row>
    <row r="28" spans="1:4" x14ac:dyDescent="0.25">
      <c r="A28">
        <v>113</v>
      </c>
      <c r="B28">
        <v>167</v>
      </c>
      <c r="C28">
        <v>129</v>
      </c>
      <c r="D28" s="13"/>
    </row>
    <row r="29" spans="1:4" x14ac:dyDescent="0.25">
      <c r="A29">
        <v>113</v>
      </c>
      <c r="B29">
        <v>155</v>
      </c>
      <c r="C29">
        <v>128</v>
      </c>
      <c r="D29" s="13"/>
    </row>
    <row r="30" spans="1:4" x14ac:dyDescent="0.25">
      <c r="A30">
        <v>121</v>
      </c>
      <c r="B30">
        <v>156</v>
      </c>
      <c r="C30">
        <v>130</v>
      </c>
      <c r="D30" s="13"/>
    </row>
    <row r="31" spans="1:4" x14ac:dyDescent="0.25">
      <c r="A31">
        <v>126</v>
      </c>
      <c r="B31">
        <v>184</v>
      </c>
      <c r="C31">
        <v>134</v>
      </c>
      <c r="D31" s="13"/>
    </row>
    <row r="32" spans="1:4" x14ac:dyDescent="0.25">
      <c r="A32">
        <v>123</v>
      </c>
      <c r="B32">
        <v>157</v>
      </c>
      <c r="C32">
        <v>129</v>
      </c>
      <c r="D32" s="13"/>
    </row>
    <row r="33" spans="1:4" x14ac:dyDescent="0.25">
      <c r="A33">
        <v>121</v>
      </c>
      <c r="B33">
        <v>165</v>
      </c>
      <c r="C33">
        <v>131</v>
      </c>
      <c r="D33" s="13"/>
    </row>
    <row r="34" spans="1:4" x14ac:dyDescent="0.25">
      <c r="A34">
        <v>121</v>
      </c>
      <c r="B34">
        <v>159</v>
      </c>
      <c r="C34">
        <v>133</v>
      </c>
      <c r="D34" s="13"/>
    </row>
    <row r="35" spans="1:4" x14ac:dyDescent="0.25">
      <c r="A35">
        <v>121</v>
      </c>
      <c r="B35">
        <v>156</v>
      </c>
      <c r="C35">
        <v>130</v>
      </c>
      <c r="D35" s="13"/>
    </row>
    <row r="36" spans="1:4" x14ac:dyDescent="0.25">
      <c r="A36">
        <v>122</v>
      </c>
      <c r="B36">
        <v>158</v>
      </c>
      <c r="C36">
        <v>130</v>
      </c>
      <c r="D36" s="13"/>
    </row>
    <row r="37" spans="1:4" x14ac:dyDescent="0.25">
      <c r="A37">
        <v>123</v>
      </c>
      <c r="B37">
        <v>160</v>
      </c>
      <c r="C37">
        <v>130</v>
      </c>
      <c r="D37" s="13"/>
    </row>
    <row r="38" spans="1:4" x14ac:dyDescent="0.25">
      <c r="A38">
        <v>121</v>
      </c>
      <c r="B38">
        <v>157</v>
      </c>
      <c r="C38">
        <v>130</v>
      </c>
      <c r="D38" s="13"/>
    </row>
    <row r="39" spans="1:4" x14ac:dyDescent="0.25">
      <c r="A39">
        <v>121</v>
      </c>
      <c r="B39">
        <v>158</v>
      </c>
      <c r="C39">
        <v>130</v>
      </c>
      <c r="D39" s="13"/>
    </row>
    <row r="40" spans="1:4" x14ac:dyDescent="0.25">
      <c r="A40">
        <v>123</v>
      </c>
      <c r="B40">
        <v>163</v>
      </c>
      <c r="C40">
        <v>130</v>
      </c>
      <c r="D40" s="13"/>
    </row>
    <row r="41" spans="1:4" x14ac:dyDescent="0.25">
      <c r="A41">
        <v>120</v>
      </c>
      <c r="B41">
        <v>158</v>
      </c>
      <c r="C41">
        <v>130</v>
      </c>
      <c r="D41" s="13"/>
    </row>
    <row r="42" spans="1:4" x14ac:dyDescent="0.25">
      <c r="A42">
        <v>122</v>
      </c>
      <c r="B42">
        <v>156</v>
      </c>
      <c r="C42">
        <v>187</v>
      </c>
      <c r="D42" s="13"/>
    </row>
    <row r="43" spans="1:4" x14ac:dyDescent="0.25">
      <c r="A43">
        <v>153</v>
      </c>
      <c r="B43">
        <v>157</v>
      </c>
      <c r="C43">
        <v>182</v>
      </c>
      <c r="D43" s="13"/>
    </row>
    <row r="44" spans="1:4" x14ac:dyDescent="0.25">
      <c r="A44">
        <v>113</v>
      </c>
      <c r="B44">
        <v>158</v>
      </c>
      <c r="C44">
        <v>128</v>
      </c>
      <c r="D44" s="13"/>
    </row>
    <row r="45" spans="1:4" x14ac:dyDescent="0.25">
      <c r="A45">
        <v>114</v>
      </c>
      <c r="B45">
        <v>156</v>
      </c>
      <c r="C45">
        <v>128</v>
      </c>
      <c r="D45" s="13"/>
    </row>
    <row r="46" spans="1:4" x14ac:dyDescent="0.25">
      <c r="A46">
        <v>136</v>
      </c>
      <c r="B46">
        <v>177</v>
      </c>
      <c r="C46">
        <v>135</v>
      </c>
      <c r="D46" s="13"/>
    </row>
    <row r="47" spans="1:4" x14ac:dyDescent="0.25">
      <c r="A47">
        <v>114</v>
      </c>
      <c r="B47">
        <v>154</v>
      </c>
      <c r="C47">
        <v>128</v>
      </c>
      <c r="D47" s="13"/>
    </row>
    <row r="48" spans="1:4" x14ac:dyDescent="0.25">
      <c r="A48">
        <v>113</v>
      </c>
      <c r="B48">
        <v>189</v>
      </c>
      <c r="C48">
        <v>131</v>
      </c>
      <c r="D48" s="13"/>
    </row>
    <row r="49" spans="1:4" x14ac:dyDescent="0.25">
      <c r="A49">
        <v>120</v>
      </c>
      <c r="B49">
        <v>154</v>
      </c>
      <c r="C49">
        <v>128</v>
      </c>
      <c r="D49" s="13"/>
    </row>
    <row r="50" spans="1:4" x14ac:dyDescent="0.25">
      <c r="A50">
        <v>122</v>
      </c>
      <c r="B50">
        <v>156</v>
      </c>
      <c r="C50">
        <v>130</v>
      </c>
      <c r="D50" s="13"/>
    </row>
    <row r="51" spans="1:4" x14ac:dyDescent="0.25">
      <c r="A51">
        <v>119</v>
      </c>
      <c r="B51">
        <v>154</v>
      </c>
      <c r="C51">
        <v>133</v>
      </c>
      <c r="D51" s="13"/>
    </row>
    <row r="52" spans="1:4" x14ac:dyDescent="0.25">
      <c r="A52">
        <v>119</v>
      </c>
      <c r="B52">
        <v>156</v>
      </c>
      <c r="C52">
        <v>131</v>
      </c>
      <c r="D52" s="13"/>
    </row>
    <row r="53" spans="1:4" x14ac:dyDescent="0.25">
      <c r="A53">
        <v>121</v>
      </c>
      <c r="B53">
        <v>155</v>
      </c>
      <c r="C53">
        <v>128</v>
      </c>
      <c r="D53" s="13"/>
    </row>
    <row r="54" spans="1:4" x14ac:dyDescent="0.25">
      <c r="A54">
        <v>119</v>
      </c>
      <c r="B54">
        <v>162</v>
      </c>
      <c r="C54">
        <v>133</v>
      </c>
      <c r="D54" s="1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CE57-CBB0-4678-896D-17784E1C456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120</v>
      </c>
      <c r="B2" s="4">
        <f>MEDIAN(B5:B54)</f>
        <v>159</v>
      </c>
      <c r="C2" s="5">
        <f>MEDIAN(C5:C54)</f>
        <v>131</v>
      </c>
      <c r="D2" s="1" t="s">
        <v>0</v>
      </c>
    </row>
    <row r="3" spans="1:4" ht="15.75" thickBot="1" x14ac:dyDescent="0.3">
      <c r="A3" s="6">
        <f>VAR(A5:A54)</f>
        <v>2142.5995918367348</v>
      </c>
      <c r="B3" s="7">
        <f>VAR(B5:B54)</f>
        <v>53.424081632653028</v>
      </c>
      <c r="C3" s="8">
        <f>VAR(C5:C54)</f>
        <v>116.65306122448979</v>
      </c>
      <c r="D3" s="9" t="s">
        <v>1</v>
      </c>
    </row>
    <row r="4" spans="1:4" ht="15.75" thickBot="1" x14ac:dyDescent="0.3">
      <c r="A4" s="10">
        <f>STDEV(A5:A54)</f>
        <v>46.288223036067549</v>
      </c>
      <c r="B4" s="11">
        <f>STDEV(B5:B54)</f>
        <v>7.3091779040226559</v>
      </c>
      <c r="C4" s="12">
        <f>STDEV(C5:C54)</f>
        <v>10.800604669391886</v>
      </c>
      <c r="D4" s="1" t="s">
        <v>2</v>
      </c>
    </row>
    <row r="5" spans="1:4" x14ac:dyDescent="0.25">
      <c r="A5">
        <v>122</v>
      </c>
      <c r="B5">
        <v>159</v>
      </c>
      <c r="C5">
        <v>132</v>
      </c>
      <c r="D5" s="13"/>
    </row>
    <row r="6" spans="1:4" x14ac:dyDescent="0.25">
      <c r="A6">
        <v>120</v>
      </c>
      <c r="B6">
        <v>157</v>
      </c>
      <c r="C6">
        <v>131</v>
      </c>
      <c r="D6" s="13"/>
    </row>
    <row r="7" spans="1:4" x14ac:dyDescent="0.25">
      <c r="A7">
        <v>120</v>
      </c>
      <c r="B7">
        <v>156</v>
      </c>
      <c r="C7">
        <v>131</v>
      </c>
      <c r="D7" s="13"/>
    </row>
    <row r="8" spans="1:4" x14ac:dyDescent="0.25">
      <c r="A8">
        <v>121</v>
      </c>
      <c r="B8">
        <v>161</v>
      </c>
      <c r="C8">
        <v>132</v>
      </c>
      <c r="D8" s="13"/>
    </row>
    <row r="9" spans="1:4" x14ac:dyDescent="0.25">
      <c r="A9">
        <v>128</v>
      </c>
      <c r="B9">
        <v>158</v>
      </c>
      <c r="C9">
        <v>134</v>
      </c>
      <c r="D9" s="13"/>
    </row>
    <row r="10" spans="1:4" x14ac:dyDescent="0.25">
      <c r="A10">
        <v>119</v>
      </c>
      <c r="B10">
        <v>157</v>
      </c>
      <c r="C10">
        <v>131</v>
      </c>
      <c r="D10" s="13"/>
    </row>
    <row r="11" spans="1:4" x14ac:dyDescent="0.25">
      <c r="A11">
        <v>119</v>
      </c>
      <c r="B11">
        <v>157</v>
      </c>
      <c r="C11">
        <v>131</v>
      </c>
      <c r="D11" s="13"/>
    </row>
    <row r="12" spans="1:4" x14ac:dyDescent="0.25">
      <c r="A12">
        <v>119</v>
      </c>
      <c r="B12">
        <v>163</v>
      </c>
      <c r="C12">
        <v>132</v>
      </c>
      <c r="D12" s="13"/>
    </row>
    <row r="13" spans="1:4" x14ac:dyDescent="0.25">
      <c r="A13">
        <v>120</v>
      </c>
      <c r="B13">
        <v>159</v>
      </c>
      <c r="C13">
        <v>131</v>
      </c>
      <c r="D13" s="13"/>
    </row>
    <row r="14" spans="1:4" x14ac:dyDescent="0.25">
      <c r="A14">
        <v>120</v>
      </c>
      <c r="B14">
        <v>174</v>
      </c>
      <c r="C14">
        <v>135</v>
      </c>
      <c r="D14" s="13"/>
    </row>
    <row r="15" spans="1:4" x14ac:dyDescent="0.25">
      <c r="A15">
        <v>120</v>
      </c>
      <c r="B15">
        <v>161</v>
      </c>
      <c r="C15">
        <v>131</v>
      </c>
      <c r="D15" s="13"/>
    </row>
    <row r="16" spans="1:4" x14ac:dyDescent="0.25">
      <c r="A16">
        <v>120</v>
      </c>
      <c r="B16">
        <v>159</v>
      </c>
      <c r="C16">
        <v>132</v>
      </c>
      <c r="D16" s="13"/>
    </row>
    <row r="17" spans="1:4" x14ac:dyDescent="0.25">
      <c r="A17">
        <v>119</v>
      </c>
      <c r="B17">
        <v>162</v>
      </c>
      <c r="C17">
        <v>131</v>
      </c>
      <c r="D17" s="13"/>
    </row>
    <row r="18" spans="1:4" x14ac:dyDescent="0.25">
      <c r="A18">
        <v>120</v>
      </c>
      <c r="B18">
        <v>158</v>
      </c>
      <c r="C18">
        <v>131</v>
      </c>
      <c r="D18" s="13"/>
    </row>
    <row r="19" spans="1:4" x14ac:dyDescent="0.25">
      <c r="A19">
        <v>119</v>
      </c>
      <c r="B19">
        <v>158</v>
      </c>
      <c r="C19">
        <v>136</v>
      </c>
      <c r="D19" s="13"/>
    </row>
    <row r="20" spans="1:4" x14ac:dyDescent="0.25">
      <c r="A20">
        <v>444</v>
      </c>
      <c r="B20">
        <v>163</v>
      </c>
      <c r="C20">
        <v>132</v>
      </c>
      <c r="D20" s="13"/>
    </row>
    <row r="21" spans="1:4" x14ac:dyDescent="0.25">
      <c r="A21">
        <v>121</v>
      </c>
      <c r="B21">
        <v>194</v>
      </c>
      <c r="C21">
        <v>151</v>
      </c>
      <c r="D21" s="13"/>
    </row>
    <row r="22" spans="1:4" x14ac:dyDescent="0.25">
      <c r="A22">
        <v>120</v>
      </c>
      <c r="B22">
        <v>162</v>
      </c>
      <c r="C22">
        <v>131</v>
      </c>
      <c r="D22" s="13"/>
    </row>
    <row r="23" spans="1:4" x14ac:dyDescent="0.25">
      <c r="A23">
        <v>119</v>
      </c>
      <c r="B23">
        <v>179</v>
      </c>
      <c r="C23">
        <v>156</v>
      </c>
      <c r="D23" s="13"/>
    </row>
    <row r="24" spans="1:4" x14ac:dyDescent="0.25">
      <c r="A24">
        <v>142</v>
      </c>
      <c r="B24">
        <v>165</v>
      </c>
      <c r="C24">
        <v>129</v>
      </c>
      <c r="D24" s="13"/>
    </row>
    <row r="25" spans="1:4" x14ac:dyDescent="0.25">
      <c r="A25">
        <v>123</v>
      </c>
      <c r="B25">
        <v>158</v>
      </c>
      <c r="C25">
        <v>167</v>
      </c>
      <c r="D25" s="13"/>
    </row>
    <row r="26" spans="1:4" x14ac:dyDescent="0.25">
      <c r="A26">
        <v>145</v>
      </c>
      <c r="B26">
        <v>159</v>
      </c>
      <c r="C26">
        <v>132</v>
      </c>
      <c r="D26" s="13"/>
    </row>
    <row r="27" spans="1:4" x14ac:dyDescent="0.25">
      <c r="A27">
        <v>119</v>
      </c>
      <c r="B27">
        <v>158</v>
      </c>
      <c r="C27">
        <v>163</v>
      </c>
      <c r="D27" s="13"/>
    </row>
    <row r="28" spans="1:4" x14ac:dyDescent="0.25">
      <c r="A28">
        <v>166</v>
      </c>
      <c r="B28">
        <v>177</v>
      </c>
      <c r="C28">
        <v>160</v>
      </c>
      <c r="D28" s="13"/>
    </row>
    <row r="29" spans="1:4" x14ac:dyDescent="0.25">
      <c r="A29">
        <v>128</v>
      </c>
      <c r="B29">
        <v>159</v>
      </c>
      <c r="C29">
        <v>150</v>
      </c>
      <c r="D29" s="13"/>
    </row>
    <row r="30" spans="1:4" x14ac:dyDescent="0.25">
      <c r="A30">
        <v>134</v>
      </c>
      <c r="B30">
        <v>163</v>
      </c>
      <c r="C30">
        <v>129</v>
      </c>
      <c r="D30" s="13"/>
    </row>
    <row r="31" spans="1:4" x14ac:dyDescent="0.25">
      <c r="A31">
        <v>118</v>
      </c>
      <c r="B31">
        <v>157</v>
      </c>
      <c r="C31">
        <v>130</v>
      </c>
      <c r="D31" s="13"/>
    </row>
    <row r="32" spans="1:4" x14ac:dyDescent="0.25">
      <c r="A32">
        <v>135</v>
      </c>
      <c r="B32">
        <v>158</v>
      </c>
      <c r="C32">
        <v>132</v>
      </c>
      <c r="D32" s="13"/>
    </row>
    <row r="33" spans="1:4" x14ac:dyDescent="0.25">
      <c r="A33">
        <v>116</v>
      </c>
      <c r="B33">
        <v>156</v>
      </c>
      <c r="C33">
        <v>169</v>
      </c>
      <c r="D33" s="13"/>
    </row>
    <row r="34" spans="1:4" x14ac:dyDescent="0.25">
      <c r="A34">
        <v>121</v>
      </c>
      <c r="B34">
        <v>160</v>
      </c>
      <c r="C34">
        <v>130</v>
      </c>
      <c r="D34" s="13"/>
    </row>
    <row r="35" spans="1:4" x14ac:dyDescent="0.25">
      <c r="A35">
        <v>118</v>
      </c>
      <c r="B35">
        <v>163</v>
      </c>
      <c r="C35">
        <v>129</v>
      </c>
      <c r="D35" s="13"/>
    </row>
    <row r="36" spans="1:4" x14ac:dyDescent="0.25">
      <c r="A36">
        <v>118</v>
      </c>
      <c r="B36">
        <v>157</v>
      </c>
      <c r="C36">
        <v>128</v>
      </c>
      <c r="D36" s="13"/>
    </row>
    <row r="37" spans="1:4" x14ac:dyDescent="0.25">
      <c r="A37">
        <v>120</v>
      </c>
      <c r="B37">
        <v>157</v>
      </c>
      <c r="C37">
        <v>129</v>
      </c>
      <c r="D37" s="13"/>
    </row>
    <row r="38" spans="1:4" x14ac:dyDescent="0.25">
      <c r="A38">
        <v>118</v>
      </c>
      <c r="B38">
        <v>156</v>
      </c>
      <c r="C38">
        <v>133</v>
      </c>
      <c r="D38" s="13"/>
    </row>
    <row r="39" spans="1:4" x14ac:dyDescent="0.25">
      <c r="A39">
        <v>119</v>
      </c>
      <c r="B39">
        <v>158</v>
      </c>
      <c r="C39">
        <v>129</v>
      </c>
      <c r="D39" s="13"/>
    </row>
    <row r="40" spans="1:4" x14ac:dyDescent="0.25">
      <c r="A40">
        <v>120</v>
      </c>
      <c r="B40">
        <v>160</v>
      </c>
      <c r="C40">
        <v>130</v>
      </c>
      <c r="D40" s="13"/>
    </row>
    <row r="41" spans="1:4" x14ac:dyDescent="0.25">
      <c r="A41">
        <v>120</v>
      </c>
      <c r="B41">
        <v>158</v>
      </c>
      <c r="C41">
        <v>132</v>
      </c>
      <c r="D41" s="13"/>
    </row>
    <row r="42" spans="1:4" x14ac:dyDescent="0.25">
      <c r="A42">
        <v>121</v>
      </c>
      <c r="B42">
        <v>158</v>
      </c>
      <c r="C42">
        <v>130</v>
      </c>
      <c r="D42" s="13"/>
    </row>
    <row r="43" spans="1:4" x14ac:dyDescent="0.25">
      <c r="A43">
        <v>120</v>
      </c>
      <c r="B43">
        <v>156</v>
      </c>
      <c r="C43">
        <v>157</v>
      </c>
      <c r="D43" s="13"/>
    </row>
    <row r="44" spans="1:4" x14ac:dyDescent="0.25">
      <c r="A44">
        <v>119</v>
      </c>
      <c r="B44">
        <v>160</v>
      </c>
      <c r="C44">
        <v>129</v>
      </c>
      <c r="D44" s="13"/>
    </row>
    <row r="45" spans="1:4" x14ac:dyDescent="0.25">
      <c r="A45">
        <v>119</v>
      </c>
      <c r="B45">
        <v>158</v>
      </c>
      <c r="C45">
        <v>134</v>
      </c>
      <c r="D45" s="13"/>
    </row>
    <row r="46" spans="1:4" x14ac:dyDescent="0.25">
      <c r="A46">
        <v>126</v>
      </c>
      <c r="B46">
        <v>159</v>
      </c>
      <c r="C46">
        <v>140</v>
      </c>
      <c r="D46" s="13"/>
    </row>
    <row r="47" spans="1:4" x14ac:dyDescent="0.25">
      <c r="A47">
        <v>117</v>
      </c>
      <c r="B47">
        <v>160</v>
      </c>
      <c r="C47">
        <v>131</v>
      </c>
      <c r="D47" s="13"/>
    </row>
    <row r="48" spans="1:4" x14ac:dyDescent="0.25">
      <c r="A48">
        <v>118</v>
      </c>
      <c r="B48">
        <v>173</v>
      </c>
      <c r="C48">
        <v>131</v>
      </c>
      <c r="D48" s="13"/>
    </row>
    <row r="49" spans="1:4" x14ac:dyDescent="0.25">
      <c r="A49">
        <v>118</v>
      </c>
      <c r="B49">
        <v>160</v>
      </c>
      <c r="C49">
        <v>131</v>
      </c>
      <c r="D49" s="13"/>
    </row>
    <row r="50" spans="1:4" x14ac:dyDescent="0.25">
      <c r="A50">
        <v>119</v>
      </c>
      <c r="B50">
        <v>159</v>
      </c>
      <c r="C50">
        <v>134</v>
      </c>
      <c r="D50" s="13"/>
    </row>
    <row r="51" spans="1:4" x14ac:dyDescent="0.25">
      <c r="A51">
        <v>120</v>
      </c>
      <c r="B51">
        <v>158</v>
      </c>
      <c r="C51">
        <v>130</v>
      </c>
      <c r="D51" s="13"/>
    </row>
    <row r="52" spans="1:4" x14ac:dyDescent="0.25">
      <c r="A52">
        <v>118</v>
      </c>
      <c r="B52">
        <v>158</v>
      </c>
      <c r="C52">
        <v>131</v>
      </c>
      <c r="D52" s="13"/>
    </row>
    <row r="53" spans="1:4" x14ac:dyDescent="0.25">
      <c r="A53">
        <v>117</v>
      </c>
      <c r="B53">
        <v>177</v>
      </c>
      <c r="C53">
        <v>130</v>
      </c>
      <c r="D53" s="13"/>
    </row>
    <row r="54" spans="1:4" x14ac:dyDescent="0.25">
      <c r="A54">
        <v>119</v>
      </c>
      <c r="B54">
        <v>157</v>
      </c>
      <c r="C54">
        <v>130</v>
      </c>
      <c r="D54" s="1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5102-C89D-49A2-A527-879A638F353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124</v>
      </c>
      <c r="B2" s="4">
        <f>MEDIAN(B5:B54)</f>
        <v>160</v>
      </c>
      <c r="C2" s="5">
        <f>MEDIAN(C5:C54)</f>
        <v>131.5</v>
      </c>
      <c r="D2" s="1" t="s">
        <v>0</v>
      </c>
    </row>
    <row r="3" spans="1:4" ht="15.75" thickBot="1" x14ac:dyDescent="0.3">
      <c r="A3" s="6">
        <f>VAR(A5:A54)</f>
        <v>36.775510204081627</v>
      </c>
      <c r="B3" s="7">
        <f>VAR(B5:B54)</f>
        <v>21.079183673469384</v>
      </c>
      <c r="C3" s="8">
        <f>VAR(C5:C54)</f>
        <v>13.938367346938783</v>
      </c>
      <c r="D3" s="9" t="s">
        <v>1</v>
      </c>
    </row>
    <row r="4" spans="1:4" ht="15.75" thickBot="1" x14ac:dyDescent="0.3">
      <c r="A4" s="10">
        <f>STDEV(A5:A54)</f>
        <v>6.0642815076546066</v>
      </c>
      <c r="B4" s="11">
        <f>STDEV(B5:B54)</f>
        <v>4.5912072130834369</v>
      </c>
      <c r="C4" s="12">
        <f>STDEV(C5:C54)</f>
        <v>3.7334122926538376</v>
      </c>
      <c r="D4" s="1" t="s">
        <v>2</v>
      </c>
    </row>
    <row r="5" spans="1:4" x14ac:dyDescent="0.25">
      <c r="A5">
        <v>127</v>
      </c>
      <c r="B5">
        <v>160</v>
      </c>
      <c r="C5">
        <v>137</v>
      </c>
      <c r="D5" s="13"/>
    </row>
    <row r="6" spans="1:4" x14ac:dyDescent="0.25">
      <c r="A6">
        <v>126</v>
      </c>
      <c r="B6">
        <v>160</v>
      </c>
      <c r="C6">
        <v>134</v>
      </c>
      <c r="D6" s="13"/>
    </row>
    <row r="7" spans="1:4" x14ac:dyDescent="0.25">
      <c r="A7">
        <v>125</v>
      </c>
      <c r="B7">
        <v>160</v>
      </c>
      <c r="C7">
        <v>134</v>
      </c>
      <c r="D7" s="13"/>
    </row>
    <row r="8" spans="1:4" x14ac:dyDescent="0.25">
      <c r="A8">
        <v>160</v>
      </c>
      <c r="B8">
        <v>161</v>
      </c>
      <c r="C8">
        <v>132</v>
      </c>
      <c r="D8" s="13"/>
    </row>
    <row r="9" spans="1:4" x14ac:dyDescent="0.25">
      <c r="A9">
        <v>126</v>
      </c>
      <c r="B9">
        <v>160</v>
      </c>
      <c r="C9">
        <v>133</v>
      </c>
      <c r="D9" s="13"/>
    </row>
    <row r="10" spans="1:4" x14ac:dyDescent="0.25">
      <c r="A10">
        <v>125</v>
      </c>
      <c r="B10">
        <v>165</v>
      </c>
      <c r="C10">
        <v>132</v>
      </c>
      <c r="D10" s="13"/>
    </row>
    <row r="11" spans="1:4" x14ac:dyDescent="0.25">
      <c r="A11">
        <v>125</v>
      </c>
      <c r="B11">
        <v>161</v>
      </c>
      <c r="C11">
        <v>132</v>
      </c>
      <c r="D11" s="13"/>
    </row>
    <row r="12" spans="1:4" x14ac:dyDescent="0.25">
      <c r="A12">
        <v>124</v>
      </c>
      <c r="B12">
        <v>162</v>
      </c>
      <c r="C12">
        <v>135</v>
      </c>
      <c r="D12" s="13"/>
    </row>
    <row r="13" spans="1:4" x14ac:dyDescent="0.25">
      <c r="A13">
        <v>124</v>
      </c>
      <c r="B13">
        <v>158</v>
      </c>
      <c r="C13">
        <v>130</v>
      </c>
      <c r="D13" s="13"/>
    </row>
    <row r="14" spans="1:4" x14ac:dyDescent="0.25">
      <c r="A14">
        <v>123</v>
      </c>
      <c r="B14">
        <v>157</v>
      </c>
      <c r="C14">
        <v>131</v>
      </c>
      <c r="D14" s="13"/>
    </row>
    <row r="15" spans="1:4" x14ac:dyDescent="0.25">
      <c r="A15">
        <v>125</v>
      </c>
      <c r="B15">
        <v>161</v>
      </c>
      <c r="C15">
        <v>133</v>
      </c>
      <c r="D15" s="13"/>
    </row>
    <row r="16" spans="1:4" x14ac:dyDescent="0.25">
      <c r="A16">
        <v>124</v>
      </c>
      <c r="B16">
        <v>157</v>
      </c>
      <c r="C16">
        <v>131</v>
      </c>
      <c r="D16" s="13"/>
    </row>
    <row r="17" spans="1:4" x14ac:dyDescent="0.25">
      <c r="A17">
        <v>125</v>
      </c>
      <c r="B17">
        <v>164</v>
      </c>
      <c r="C17">
        <v>130</v>
      </c>
      <c r="D17" s="13"/>
    </row>
    <row r="18" spans="1:4" x14ac:dyDescent="0.25">
      <c r="A18">
        <v>123</v>
      </c>
      <c r="B18">
        <v>159</v>
      </c>
      <c r="C18">
        <v>131</v>
      </c>
      <c r="D18" s="13"/>
    </row>
    <row r="19" spans="1:4" x14ac:dyDescent="0.25">
      <c r="A19">
        <v>124</v>
      </c>
      <c r="B19">
        <v>160</v>
      </c>
      <c r="C19">
        <v>131</v>
      </c>
      <c r="D19" s="13"/>
    </row>
    <row r="20" spans="1:4" x14ac:dyDescent="0.25">
      <c r="A20">
        <v>123</v>
      </c>
      <c r="B20">
        <v>160</v>
      </c>
      <c r="C20">
        <v>131</v>
      </c>
      <c r="D20" s="13"/>
    </row>
    <row r="21" spans="1:4" x14ac:dyDescent="0.25">
      <c r="A21">
        <v>126</v>
      </c>
      <c r="B21">
        <v>159</v>
      </c>
      <c r="C21">
        <v>143</v>
      </c>
      <c r="D21" s="13"/>
    </row>
    <row r="22" spans="1:4" x14ac:dyDescent="0.25">
      <c r="A22">
        <v>127</v>
      </c>
      <c r="B22">
        <v>160</v>
      </c>
      <c r="C22">
        <v>132</v>
      </c>
      <c r="D22" s="13"/>
    </row>
    <row r="23" spans="1:4" x14ac:dyDescent="0.25">
      <c r="A23">
        <v>123</v>
      </c>
      <c r="B23">
        <v>158</v>
      </c>
      <c r="C23">
        <v>131</v>
      </c>
      <c r="D23" s="13"/>
    </row>
    <row r="24" spans="1:4" x14ac:dyDescent="0.25">
      <c r="A24">
        <v>125</v>
      </c>
      <c r="B24">
        <v>158</v>
      </c>
      <c r="C24">
        <v>131</v>
      </c>
      <c r="D24" s="13"/>
    </row>
    <row r="25" spans="1:4" x14ac:dyDescent="0.25">
      <c r="A25">
        <v>123</v>
      </c>
      <c r="B25">
        <v>162</v>
      </c>
      <c r="C25">
        <v>131</v>
      </c>
      <c r="D25" s="13"/>
    </row>
    <row r="26" spans="1:4" x14ac:dyDescent="0.25">
      <c r="A26">
        <v>123</v>
      </c>
      <c r="B26">
        <v>173</v>
      </c>
      <c r="C26">
        <v>131</v>
      </c>
      <c r="D26" s="13"/>
    </row>
    <row r="27" spans="1:4" x14ac:dyDescent="0.25">
      <c r="A27">
        <v>124</v>
      </c>
      <c r="B27">
        <v>160</v>
      </c>
      <c r="C27">
        <v>132</v>
      </c>
      <c r="D27" s="13"/>
    </row>
    <row r="28" spans="1:4" x14ac:dyDescent="0.25">
      <c r="A28">
        <v>124</v>
      </c>
      <c r="B28">
        <v>159</v>
      </c>
      <c r="C28">
        <v>134</v>
      </c>
      <c r="D28" s="13"/>
    </row>
    <row r="29" spans="1:4" x14ac:dyDescent="0.25">
      <c r="A29">
        <v>123</v>
      </c>
      <c r="B29">
        <v>159</v>
      </c>
      <c r="C29">
        <v>131</v>
      </c>
      <c r="D29" s="13"/>
    </row>
    <row r="30" spans="1:4" x14ac:dyDescent="0.25">
      <c r="A30">
        <v>125</v>
      </c>
      <c r="B30">
        <v>159</v>
      </c>
      <c r="C30">
        <v>132</v>
      </c>
      <c r="D30" s="13"/>
    </row>
    <row r="31" spans="1:4" x14ac:dyDescent="0.25">
      <c r="A31">
        <v>145</v>
      </c>
      <c r="B31">
        <v>173</v>
      </c>
      <c r="C31">
        <v>132</v>
      </c>
      <c r="D31" s="13"/>
    </row>
    <row r="32" spans="1:4" x14ac:dyDescent="0.25">
      <c r="A32">
        <v>124</v>
      </c>
      <c r="B32">
        <v>159</v>
      </c>
      <c r="C32">
        <v>131</v>
      </c>
      <c r="D32" s="13"/>
    </row>
    <row r="33" spans="1:4" x14ac:dyDescent="0.25">
      <c r="A33">
        <v>123</v>
      </c>
      <c r="B33">
        <v>164</v>
      </c>
      <c r="C33">
        <v>131</v>
      </c>
      <c r="D33" s="13"/>
    </row>
    <row r="34" spans="1:4" x14ac:dyDescent="0.25">
      <c r="A34">
        <v>123</v>
      </c>
      <c r="B34">
        <v>161</v>
      </c>
      <c r="C34">
        <v>131</v>
      </c>
      <c r="D34" s="13"/>
    </row>
    <row r="35" spans="1:4" x14ac:dyDescent="0.25">
      <c r="A35">
        <v>122</v>
      </c>
      <c r="B35">
        <v>159</v>
      </c>
      <c r="C35">
        <v>139</v>
      </c>
      <c r="D35" s="13"/>
    </row>
    <row r="36" spans="1:4" x14ac:dyDescent="0.25">
      <c r="A36">
        <v>123</v>
      </c>
      <c r="B36">
        <v>159</v>
      </c>
      <c r="C36">
        <v>131</v>
      </c>
      <c r="D36" s="13"/>
    </row>
    <row r="37" spans="1:4" x14ac:dyDescent="0.25">
      <c r="A37">
        <v>123</v>
      </c>
      <c r="B37">
        <v>161</v>
      </c>
      <c r="C37">
        <v>132</v>
      </c>
      <c r="D37" s="13"/>
    </row>
    <row r="38" spans="1:4" x14ac:dyDescent="0.25">
      <c r="A38">
        <v>123</v>
      </c>
      <c r="B38">
        <v>159</v>
      </c>
      <c r="C38">
        <v>133</v>
      </c>
      <c r="D38" s="13"/>
    </row>
    <row r="39" spans="1:4" x14ac:dyDescent="0.25">
      <c r="A39">
        <v>123</v>
      </c>
      <c r="B39">
        <v>159</v>
      </c>
      <c r="C39">
        <v>131</v>
      </c>
      <c r="D39" s="13"/>
    </row>
    <row r="40" spans="1:4" x14ac:dyDescent="0.25">
      <c r="A40">
        <v>123</v>
      </c>
      <c r="B40">
        <v>179</v>
      </c>
      <c r="C40">
        <v>138</v>
      </c>
      <c r="D40" s="13"/>
    </row>
    <row r="41" spans="1:4" x14ac:dyDescent="0.25">
      <c r="A41">
        <v>122</v>
      </c>
      <c r="B41">
        <v>159</v>
      </c>
      <c r="C41">
        <v>131</v>
      </c>
      <c r="D41" s="13"/>
    </row>
    <row r="42" spans="1:4" x14ac:dyDescent="0.25">
      <c r="A42">
        <v>123</v>
      </c>
      <c r="B42">
        <v>160</v>
      </c>
      <c r="C42">
        <v>131</v>
      </c>
      <c r="D42" s="13"/>
    </row>
    <row r="43" spans="1:4" x14ac:dyDescent="0.25">
      <c r="A43">
        <v>124</v>
      </c>
      <c r="B43">
        <v>159</v>
      </c>
      <c r="C43">
        <v>131</v>
      </c>
      <c r="D43" s="13"/>
    </row>
    <row r="44" spans="1:4" x14ac:dyDescent="0.25">
      <c r="A44">
        <v>123</v>
      </c>
      <c r="B44">
        <v>160</v>
      </c>
      <c r="C44">
        <v>151</v>
      </c>
      <c r="D44" s="13"/>
    </row>
    <row r="45" spans="1:4" x14ac:dyDescent="0.25">
      <c r="A45">
        <v>128</v>
      </c>
      <c r="B45">
        <v>159</v>
      </c>
      <c r="C45">
        <v>133</v>
      </c>
      <c r="D45" s="13"/>
    </row>
    <row r="46" spans="1:4" x14ac:dyDescent="0.25">
      <c r="A46">
        <v>124</v>
      </c>
      <c r="B46">
        <v>161</v>
      </c>
      <c r="C46">
        <v>131</v>
      </c>
      <c r="D46" s="13"/>
    </row>
    <row r="47" spans="1:4" x14ac:dyDescent="0.25">
      <c r="A47">
        <v>123</v>
      </c>
      <c r="B47">
        <v>163</v>
      </c>
      <c r="C47">
        <v>132</v>
      </c>
      <c r="D47" s="13"/>
    </row>
    <row r="48" spans="1:4" x14ac:dyDescent="0.25">
      <c r="A48">
        <v>124</v>
      </c>
      <c r="B48">
        <v>170</v>
      </c>
      <c r="C48">
        <v>135</v>
      </c>
      <c r="D48" s="13"/>
    </row>
    <row r="49" spans="1:4" x14ac:dyDescent="0.25">
      <c r="A49">
        <v>133</v>
      </c>
      <c r="B49">
        <v>167</v>
      </c>
      <c r="C49">
        <v>131</v>
      </c>
      <c r="D49" s="13"/>
    </row>
    <row r="50" spans="1:4" x14ac:dyDescent="0.25">
      <c r="A50">
        <v>124</v>
      </c>
      <c r="B50">
        <v>161</v>
      </c>
      <c r="C50">
        <v>131</v>
      </c>
      <c r="D50" s="13"/>
    </row>
    <row r="51" spans="1:4" x14ac:dyDescent="0.25">
      <c r="A51">
        <v>124</v>
      </c>
      <c r="B51">
        <v>170</v>
      </c>
      <c r="C51">
        <v>139</v>
      </c>
      <c r="D51" s="13"/>
    </row>
    <row r="52" spans="1:4" x14ac:dyDescent="0.25">
      <c r="A52">
        <v>124</v>
      </c>
      <c r="B52">
        <v>161</v>
      </c>
      <c r="C52">
        <v>131</v>
      </c>
      <c r="D52" s="13"/>
    </row>
    <row r="53" spans="1:4" x14ac:dyDescent="0.25">
      <c r="A53">
        <v>124</v>
      </c>
      <c r="B53">
        <v>170</v>
      </c>
      <c r="C53">
        <v>137</v>
      </c>
      <c r="D53" s="13"/>
    </row>
    <row r="54" spans="1:4" x14ac:dyDescent="0.25">
      <c r="A54">
        <v>126</v>
      </c>
      <c r="B54">
        <v>159</v>
      </c>
      <c r="C54">
        <v>131</v>
      </c>
      <c r="D54" s="1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56A7-BACE-4BD9-9316-E776F43E554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124.5</v>
      </c>
      <c r="B2" s="4">
        <f>MEDIAN(B5:B54)</f>
        <v>164</v>
      </c>
      <c r="C2" s="5">
        <f>MEDIAN(C5:C54)</f>
        <v>135</v>
      </c>
      <c r="D2" s="1" t="s">
        <v>0</v>
      </c>
    </row>
    <row r="3" spans="1:4" ht="15.75" thickBot="1" x14ac:dyDescent="0.3">
      <c r="A3" s="6">
        <f>VAR(A5:A54)</f>
        <v>26.153469387755077</v>
      </c>
      <c r="B3" s="7">
        <f>VAR(B5:B54)</f>
        <v>51.990204081632626</v>
      </c>
      <c r="C3" s="8">
        <f>VAR(C5:C54)</f>
        <v>25.192244897959171</v>
      </c>
      <c r="D3" s="9" t="s">
        <v>1</v>
      </c>
    </row>
    <row r="4" spans="1:4" ht="15.75" thickBot="1" x14ac:dyDescent="0.3">
      <c r="A4" s="10">
        <f>STDEV(A5:A54)</f>
        <v>5.1140462833020077</v>
      </c>
      <c r="B4" s="11">
        <f>STDEV(B5:B54)</f>
        <v>7.2104232942062856</v>
      </c>
      <c r="C4" s="12">
        <f>STDEV(C5:C54)</f>
        <v>5.0191876731159564</v>
      </c>
      <c r="D4" s="1" t="s">
        <v>2</v>
      </c>
    </row>
    <row r="5" spans="1:4" x14ac:dyDescent="0.25">
      <c r="A5">
        <v>131</v>
      </c>
      <c r="B5">
        <v>166</v>
      </c>
      <c r="C5">
        <v>140</v>
      </c>
      <c r="D5" s="13"/>
    </row>
    <row r="6" spans="1:4" x14ac:dyDescent="0.25">
      <c r="A6">
        <v>127</v>
      </c>
      <c r="B6">
        <v>164</v>
      </c>
      <c r="C6">
        <v>135</v>
      </c>
      <c r="D6" s="13"/>
    </row>
    <row r="7" spans="1:4" x14ac:dyDescent="0.25">
      <c r="A7">
        <v>125</v>
      </c>
      <c r="B7">
        <v>190</v>
      </c>
      <c r="C7">
        <v>136</v>
      </c>
      <c r="D7" s="13"/>
    </row>
    <row r="8" spans="1:4" x14ac:dyDescent="0.25">
      <c r="A8">
        <v>126</v>
      </c>
      <c r="B8">
        <v>161</v>
      </c>
      <c r="C8">
        <v>134</v>
      </c>
      <c r="D8" s="13"/>
    </row>
    <row r="9" spans="1:4" x14ac:dyDescent="0.25">
      <c r="A9">
        <v>124</v>
      </c>
      <c r="B9">
        <v>162</v>
      </c>
      <c r="C9">
        <v>135</v>
      </c>
      <c r="D9" s="13"/>
    </row>
    <row r="10" spans="1:4" x14ac:dyDescent="0.25">
      <c r="A10">
        <v>123</v>
      </c>
      <c r="B10">
        <v>166</v>
      </c>
      <c r="C10">
        <v>134</v>
      </c>
      <c r="D10" s="13"/>
    </row>
    <row r="11" spans="1:4" x14ac:dyDescent="0.25">
      <c r="A11">
        <v>125</v>
      </c>
      <c r="B11">
        <v>174</v>
      </c>
      <c r="C11">
        <v>134</v>
      </c>
      <c r="D11" s="13"/>
    </row>
    <row r="12" spans="1:4" x14ac:dyDescent="0.25">
      <c r="A12">
        <v>124</v>
      </c>
      <c r="B12">
        <v>167</v>
      </c>
      <c r="C12">
        <v>134</v>
      </c>
      <c r="D12" s="13"/>
    </row>
    <row r="13" spans="1:4" x14ac:dyDescent="0.25">
      <c r="A13">
        <v>124</v>
      </c>
      <c r="B13">
        <v>166</v>
      </c>
      <c r="C13">
        <v>133</v>
      </c>
      <c r="D13" s="13"/>
    </row>
    <row r="14" spans="1:4" x14ac:dyDescent="0.25">
      <c r="A14">
        <v>124</v>
      </c>
      <c r="B14">
        <v>166</v>
      </c>
      <c r="C14">
        <v>133</v>
      </c>
      <c r="D14" s="13"/>
    </row>
    <row r="15" spans="1:4" x14ac:dyDescent="0.25">
      <c r="A15">
        <v>124</v>
      </c>
      <c r="B15">
        <v>161</v>
      </c>
      <c r="C15">
        <v>137</v>
      </c>
      <c r="D15" s="13"/>
    </row>
    <row r="16" spans="1:4" x14ac:dyDescent="0.25">
      <c r="A16">
        <v>124</v>
      </c>
      <c r="B16">
        <v>166</v>
      </c>
      <c r="C16">
        <v>135</v>
      </c>
      <c r="D16" s="13"/>
    </row>
    <row r="17" spans="1:4" x14ac:dyDescent="0.25">
      <c r="A17">
        <v>125</v>
      </c>
      <c r="B17">
        <v>164</v>
      </c>
      <c r="C17">
        <v>135</v>
      </c>
      <c r="D17" s="13"/>
    </row>
    <row r="18" spans="1:4" x14ac:dyDescent="0.25">
      <c r="A18">
        <v>125</v>
      </c>
      <c r="B18">
        <v>164</v>
      </c>
      <c r="C18">
        <v>134</v>
      </c>
      <c r="D18" s="13"/>
    </row>
    <row r="19" spans="1:4" x14ac:dyDescent="0.25">
      <c r="A19">
        <v>124</v>
      </c>
      <c r="B19">
        <v>164</v>
      </c>
      <c r="C19">
        <v>159</v>
      </c>
      <c r="D19" s="13"/>
    </row>
    <row r="20" spans="1:4" x14ac:dyDescent="0.25">
      <c r="A20">
        <v>129</v>
      </c>
      <c r="B20">
        <v>162</v>
      </c>
      <c r="C20">
        <v>134</v>
      </c>
      <c r="D20" s="13"/>
    </row>
    <row r="21" spans="1:4" x14ac:dyDescent="0.25">
      <c r="A21">
        <v>124</v>
      </c>
      <c r="B21">
        <v>164</v>
      </c>
      <c r="C21">
        <v>136</v>
      </c>
      <c r="D21" s="13"/>
    </row>
    <row r="22" spans="1:4" x14ac:dyDescent="0.25">
      <c r="A22">
        <v>124</v>
      </c>
      <c r="B22">
        <v>164</v>
      </c>
      <c r="C22">
        <v>140</v>
      </c>
      <c r="D22" s="13"/>
    </row>
    <row r="23" spans="1:4" x14ac:dyDescent="0.25">
      <c r="A23">
        <v>125</v>
      </c>
      <c r="B23">
        <v>175</v>
      </c>
      <c r="C23">
        <v>136</v>
      </c>
      <c r="D23" s="13"/>
    </row>
    <row r="24" spans="1:4" x14ac:dyDescent="0.25">
      <c r="A24">
        <v>126</v>
      </c>
      <c r="B24">
        <v>165</v>
      </c>
      <c r="C24">
        <v>139</v>
      </c>
      <c r="D24" s="13"/>
    </row>
    <row r="25" spans="1:4" x14ac:dyDescent="0.25">
      <c r="A25">
        <v>126</v>
      </c>
      <c r="B25">
        <v>163</v>
      </c>
      <c r="C25">
        <v>135</v>
      </c>
      <c r="D25" s="13"/>
    </row>
    <row r="26" spans="1:4" x14ac:dyDescent="0.25">
      <c r="A26">
        <v>125</v>
      </c>
      <c r="B26">
        <v>163</v>
      </c>
      <c r="C26">
        <v>139</v>
      </c>
      <c r="D26" s="13"/>
    </row>
    <row r="27" spans="1:4" x14ac:dyDescent="0.25">
      <c r="A27">
        <v>126</v>
      </c>
      <c r="B27">
        <v>164</v>
      </c>
      <c r="C27">
        <v>147</v>
      </c>
      <c r="D27" s="13"/>
    </row>
    <row r="28" spans="1:4" x14ac:dyDescent="0.25">
      <c r="A28">
        <v>125</v>
      </c>
      <c r="B28">
        <v>164</v>
      </c>
      <c r="C28">
        <v>137</v>
      </c>
      <c r="D28" s="13"/>
    </row>
    <row r="29" spans="1:4" x14ac:dyDescent="0.25">
      <c r="A29">
        <v>127</v>
      </c>
      <c r="B29">
        <v>162</v>
      </c>
      <c r="C29">
        <v>135</v>
      </c>
      <c r="D29" s="13"/>
    </row>
    <row r="30" spans="1:4" x14ac:dyDescent="0.25">
      <c r="A30">
        <v>124</v>
      </c>
      <c r="B30">
        <v>164</v>
      </c>
      <c r="C30">
        <v>137</v>
      </c>
      <c r="D30" s="13"/>
    </row>
    <row r="31" spans="1:4" x14ac:dyDescent="0.25">
      <c r="A31">
        <v>124</v>
      </c>
      <c r="B31">
        <v>162</v>
      </c>
      <c r="C31">
        <v>154</v>
      </c>
      <c r="D31" s="13"/>
    </row>
    <row r="32" spans="1:4" x14ac:dyDescent="0.25">
      <c r="A32">
        <v>131</v>
      </c>
      <c r="B32">
        <v>163</v>
      </c>
      <c r="C32">
        <v>136</v>
      </c>
      <c r="D32" s="13"/>
    </row>
    <row r="33" spans="1:4" x14ac:dyDescent="0.25">
      <c r="A33">
        <v>125</v>
      </c>
      <c r="B33">
        <v>163</v>
      </c>
      <c r="C33">
        <v>135</v>
      </c>
      <c r="D33" s="13"/>
    </row>
    <row r="34" spans="1:4" x14ac:dyDescent="0.25">
      <c r="A34">
        <v>123</v>
      </c>
      <c r="B34">
        <v>164</v>
      </c>
      <c r="C34">
        <v>135</v>
      </c>
      <c r="D34" s="13"/>
    </row>
    <row r="35" spans="1:4" x14ac:dyDescent="0.25">
      <c r="A35">
        <v>125</v>
      </c>
      <c r="B35">
        <v>163</v>
      </c>
      <c r="C35">
        <v>146</v>
      </c>
      <c r="D35" s="13"/>
    </row>
    <row r="36" spans="1:4" x14ac:dyDescent="0.25">
      <c r="A36">
        <v>124</v>
      </c>
      <c r="B36">
        <v>162</v>
      </c>
      <c r="C36">
        <v>138</v>
      </c>
      <c r="D36" s="13"/>
    </row>
    <row r="37" spans="1:4" x14ac:dyDescent="0.25">
      <c r="A37">
        <v>127</v>
      </c>
      <c r="B37">
        <v>163</v>
      </c>
      <c r="C37">
        <v>136</v>
      </c>
      <c r="D37" s="13"/>
    </row>
    <row r="38" spans="1:4" x14ac:dyDescent="0.25">
      <c r="A38">
        <v>125</v>
      </c>
      <c r="B38">
        <v>162</v>
      </c>
      <c r="C38">
        <v>135</v>
      </c>
      <c r="D38" s="13"/>
    </row>
    <row r="39" spans="1:4" x14ac:dyDescent="0.25">
      <c r="A39">
        <v>126</v>
      </c>
      <c r="B39">
        <v>162</v>
      </c>
      <c r="C39">
        <v>134</v>
      </c>
      <c r="D39" s="13"/>
    </row>
    <row r="40" spans="1:4" x14ac:dyDescent="0.25">
      <c r="A40">
        <v>159</v>
      </c>
      <c r="B40">
        <v>163</v>
      </c>
      <c r="C40">
        <v>135</v>
      </c>
      <c r="D40" s="13"/>
    </row>
    <row r="41" spans="1:4" x14ac:dyDescent="0.25">
      <c r="A41">
        <v>125</v>
      </c>
      <c r="B41">
        <v>163</v>
      </c>
      <c r="C41">
        <v>134</v>
      </c>
      <c r="D41" s="13"/>
    </row>
    <row r="42" spans="1:4" x14ac:dyDescent="0.25">
      <c r="A42">
        <v>124</v>
      </c>
      <c r="B42">
        <v>162</v>
      </c>
      <c r="C42">
        <v>134</v>
      </c>
      <c r="D42" s="13"/>
    </row>
    <row r="43" spans="1:4" x14ac:dyDescent="0.25">
      <c r="A43">
        <v>124</v>
      </c>
      <c r="B43">
        <v>166</v>
      </c>
      <c r="C43">
        <v>134</v>
      </c>
      <c r="D43" s="13"/>
    </row>
    <row r="44" spans="1:4" x14ac:dyDescent="0.25">
      <c r="A44">
        <v>126</v>
      </c>
      <c r="B44">
        <v>164</v>
      </c>
      <c r="C44">
        <v>134</v>
      </c>
      <c r="D44" s="13"/>
    </row>
    <row r="45" spans="1:4" x14ac:dyDescent="0.25">
      <c r="A45">
        <v>124</v>
      </c>
      <c r="B45">
        <v>167</v>
      </c>
      <c r="C45">
        <v>134</v>
      </c>
      <c r="D45" s="13"/>
    </row>
    <row r="46" spans="1:4" x14ac:dyDescent="0.25">
      <c r="A46">
        <v>124</v>
      </c>
      <c r="B46">
        <v>162</v>
      </c>
      <c r="C46">
        <v>134</v>
      </c>
      <c r="D46" s="13"/>
    </row>
    <row r="47" spans="1:4" x14ac:dyDescent="0.25">
      <c r="A47">
        <v>124</v>
      </c>
      <c r="B47">
        <v>166</v>
      </c>
      <c r="C47">
        <v>134</v>
      </c>
      <c r="D47" s="13"/>
    </row>
    <row r="48" spans="1:4" x14ac:dyDescent="0.25">
      <c r="A48">
        <v>124</v>
      </c>
      <c r="B48">
        <v>192</v>
      </c>
      <c r="C48">
        <v>135</v>
      </c>
      <c r="D48" s="13"/>
    </row>
    <row r="49" spans="1:4" x14ac:dyDescent="0.25">
      <c r="A49">
        <v>124</v>
      </c>
      <c r="B49">
        <v>165</v>
      </c>
      <c r="C49">
        <v>133</v>
      </c>
      <c r="D49" s="13"/>
    </row>
    <row r="50" spans="1:4" x14ac:dyDescent="0.25">
      <c r="A50">
        <v>123</v>
      </c>
      <c r="B50">
        <v>160</v>
      </c>
      <c r="C50">
        <v>134</v>
      </c>
      <c r="D50" s="13"/>
    </row>
    <row r="51" spans="1:4" x14ac:dyDescent="0.25">
      <c r="A51">
        <v>124</v>
      </c>
      <c r="B51">
        <v>164</v>
      </c>
      <c r="C51">
        <v>134</v>
      </c>
      <c r="D51" s="13"/>
    </row>
    <row r="52" spans="1:4" x14ac:dyDescent="0.25">
      <c r="A52">
        <v>125</v>
      </c>
      <c r="B52">
        <v>193</v>
      </c>
      <c r="C52">
        <v>134</v>
      </c>
      <c r="D52" s="13"/>
    </row>
    <row r="53" spans="1:4" x14ac:dyDescent="0.25">
      <c r="A53">
        <v>123</v>
      </c>
      <c r="B53">
        <v>161</v>
      </c>
      <c r="C53">
        <v>134</v>
      </c>
      <c r="D53" s="13"/>
    </row>
    <row r="54" spans="1:4" x14ac:dyDescent="0.25">
      <c r="A54">
        <v>123</v>
      </c>
      <c r="B54">
        <v>159</v>
      </c>
      <c r="C54">
        <v>134</v>
      </c>
      <c r="D54" s="1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FD90-5DAA-4329-A660-7C190D65A1F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123</v>
      </c>
      <c r="B2" s="4">
        <f>MEDIAN(B5:B54)</f>
        <v>165</v>
      </c>
      <c r="C2" s="5">
        <f>MEDIAN(C5:C54)</f>
        <v>137</v>
      </c>
      <c r="D2" s="1" t="s">
        <v>0</v>
      </c>
    </row>
    <row r="3" spans="1:4" ht="15.75" thickBot="1" x14ac:dyDescent="0.3">
      <c r="A3" s="6">
        <f>VAR(A5:A54)</f>
        <v>26.246530612244893</v>
      </c>
      <c r="B3" s="7">
        <f>VAR(B5:B54)</f>
        <v>90.408571428571435</v>
      </c>
      <c r="C3" s="8">
        <f>VAR(C5:C54)</f>
        <v>28.814693877551019</v>
      </c>
      <c r="D3" s="9" t="s">
        <v>1</v>
      </c>
    </row>
    <row r="4" spans="1:4" ht="15.75" thickBot="1" x14ac:dyDescent="0.3">
      <c r="A4" s="10">
        <f>STDEV(A5:A54)</f>
        <v>5.1231367942155215</v>
      </c>
      <c r="B4" s="11">
        <f>STDEV(B5:B54)</f>
        <v>9.5083422019073041</v>
      </c>
      <c r="C4" s="12">
        <f>STDEV(C5:C54)</f>
        <v>5.3679319926346887</v>
      </c>
      <c r="D4" s="1" t="s">
        <v>2</v>
      </c>
    </row>
    <row r="5" spans="1:4" x14ac:dyDescent="0.25">
      <c r="A5">
        <v>124</v>
      </c>
      <c r="B5">
        <v>167</v>
      </c>
      <c r="C5">
        <v>137</v>
      </c>
      <c r="D5" s="13"/>
    </row>
    <row r="6" spans="1:4" x14ac:dyDescent="0.25">
      <c r="A6">
        <v>128</v>
      </c>
      <c r="B6">
        <v>163</v>
      </c>
      <c r="C6">
        <v>137</v>
      </c>
      <c r="D6" s="13"/>
    </row>
    <row r="7" spans="1:4" x14ac:dyDescent="0.25">
      <c r="A7">
        <v>128</v>
      </c>
      <c r="B7">
        <v>173</v>
      </c>
      <c r="C7">
        <v>136</v>
      </c>
      <c r="D7" s="13"/>
    </row>
    <row r="8" spans="1:4" x14ac:dyDescent="0.25">
      <c r="A8">
        <v>122</v>
      </c>
      <c r="B8">
        <v>164</v>
      </c>
      <c r="C8">
        <v>136</v>
      </c>
      <c r="D8" s="13"/>
    </row>
    <row r="9" spans="1:4" x14ac:dyDescent="0.25">
      <c r="A9">
        <v>128</v>
      </c>
      <c r="B9">
        <v>165</v>
      </c>
      <c r="C9">
        <v>142</v>
      </c>
      <c r="D9" s="13"/>
    </row>
    <row r="10" spans="1:4" x14ac:dyDescent="0.25">
      <c r="A10">
        <v>123</v>
      </c>
      <c r="B10">
        <v>163</v>
      </c>
      <c r="C10">
        <v>136</v>
      </c>
      <c r="D10" s="13"/>
    </row>
    <row r="11" spans="1:4" x14ac:dyDescent="0.25">
      <c r="A11">
        <v>124</v>
      </c>
      <c r="B11">
        <v>164</v>
      </c>
      <c r="C11">
        <v>135</v>
      </c>
      <c r="D11" s="13"/>
    </row>
    <row r="12" spans="1:4" x14ac:dyDescent="0.25">
      <c r="A12">
        <v>123</v>
      </c>
      <c r="B12">
        <v>163</v>
      </c>
      <c r="C12">
        <v>138</v>
      </c>
      <c r="D12" s="13"/>
    </row>
    <row r="13" spans="1:4" x14ac:dyDescent="0.25">
      <c r="A13">
        <v>123</v>
      </c>
      <c r="B13">
        <v>169</v>
      </c>
      <c r="C13">
        <v>137</v>
      </c>
      <c r="D13" s="13"/>
    </row>
    <row r="14" spans="1:4" x14ac:dyDescent="0.25">
      <c r="A14">
        <v>122</v>
      </c>
      <c r="B14">
        <v>164</v>
      </c>
      <c r="C14">
        <v>138</v>
      </c>
      <c r="D14" s="13"/>
    </row>
    <row r="15" spans="1:4" x14ac:dyDescent="0.25">
      <c r="A15">
        <v>123</v>
      </c>
      <c r="B15">
        <v>164</v>
      </c>
      <c r="C15">
        <v>138</v>
      </c>
      <c r="D15" s="13"/>
    </row>
    <row r="16" spans="1:4" x14ac:dyDescent="0.25">
      <c r="A16">
        <v>126</v>
      </c>
      <c r="B16">
        <v>165</v>
      </c>
      <c r="C16">
        <v>142</v>
      </c>
      <c r="D16" s="13"/>
    </row>
    <row r="17" spans="1:4" x14ac:dyDescent="0.25">
      <c r="A17">
        <v>124</v>
      </c>
      <c r="B17">
        <v>164</v>
      </c>
      <c r="C17">
        <v>136</v>
      </c>
      <c r="D17" s="13"/>
    </row>
    <row r="18" spans="1:4" x14ac:dyDescent="0.25">
      <c r="A18">
        <v>123</v>
      </c>
      <c r="B18">
        <v>166</v>
      </c>
      <c r="C18">
        <v>136</v>
      </c>
      <c r="D18" s="13"/>
    </row>
    <row r="19" spans="1:4" x14ac:dyDescent="0.25">
      <c r="A19">
        <v>122</v>
      </c>
      <c r="B19">
        <v>169</v>
      </c>
      <c r="C19">
        <v>136</v>
      </c>
      <c r="D19" s="13"/>
    </row>
    <row r="20" spans="1:4" x14ac:dyDescent="0.25">
      <c r="A20">
        <v>123</v>
      </c>
      <c r="B20">
        <v>177</v>
      </c>
      <c r="C20">
        <v>135</v>
      </c>
      <c r="D20" s="13"/>
    </row>
    <row r="21" spans="1:4" x14ac:dyDescent="0.25">
      <c r="A21">
        <v>123</v>
      </c>
      <c r="B21">
        <v>165</v>
      </c>
      <c r="C21">
        <v>138</v>
      </c>
      <c r="D21" s="13"/>
    </row>
    <row r="22" spans="1:4" x14ac:dyDescent="0.25">
      <c r="A22">
        <v>124</v>
      </c>
      <c r="B22">
        <v>166</v>
      </c>
      <c r="C22">
        <v>136</v>
      </c>
      <c r="D22" s="13"/>
    </row>
    <row r="23" spans="1:4" x14ac:dyDescent="0.25">
      <c r="A23">
        <v>123</v>
      </c>
      <c r="B23">
        <v>166</v>
      </c>
      <c r="C23">
        <v>137</v>
      </c>
      <c r="D23" s="13"/>
    </row>
    <row r="24" spans="1:4" x14ac:dyDescent="0.25">
      <c r="A24">
        <v>125</v>
      </c>
      <c r="B24">
        <v>164</v>
      </c>
      <c r="C24">
        <v>139</v>
      </c>
      <c r="D24" s="13"/>
    </row>
    <row r="25" spans="1:4" x14ac:dyDescent="0.25">
      <c r="A25">
        <v>123</v>
      </c>
      <c r="B25">
        <v>167</v>
      </c>
      <c r="C25">
        <v>138</v>
      </c>
      <c r="D25" s="13"/>
    </row>
    <row r="26" spans="1:4" x14ac:dyDescent="0.25">
      <c r="A26">
        <v>122</v>
      </c>
      <c r="B26">
        <v>169</v>
      </c>
      <c r="C26">
        <v>137</v>
      </c>
      <c r="D26" s="13"/>
    </row>
    <row r="27" spans="1:4" x14ac:dyDescent="0.25">
      <c r="A27">
        <v>128</v>
      </c>
      <c r="B27">
        <v>166</v>
      </c>
      <c r="C27">
        <v>141</v>
      </c>
      <c r="D27" s="13"/>
    </row>
    <row r="28" spans="1:4" x14ac:dyDescent="0.25">
      <c r="A28">
        <v>123</v>
      </c>
      <c r="B28">
        <v>166</v>
      </c>
      <c r="C28">
        <v>137</v>
      </c>
      <c r="D28" s="13"/>
    </row>
    <row r="29" spans="1:4" x14ac:dyDescent="0.25">
      <c r="A29">
        <v>123</v>
      </c>
      <c r="B29">
        <v>167</v>
      </c>
      <c r="C29">
        <v>136</v>
      </c>
      <c r="D29" s="13"/>
    </row>
    <row r="30" spans="1:4" x14ac:dyDescent="0.25">
      <c r="A30">
        <v>127</v>
      </c>
      <c r="B30">
        <v>165</v>
      </c>
      <c r="C30">
        <v>149</v>
      </c>
      <c r="D30" s="13"/>
    </row>
    <row r="31" spans="1:4" x14ac:dyDescent="0.25">
      <c r="A31">
        <v>125</v>
      </c>
      <c r="B31">
        <v>170</v>
      </c>
      <c r="C31">
        <v>136</v>
      </c>
      <c r="D31" s="13"/>
    </row>
    <row r="32" spans="1:4" x14ac:dyDescent="0.25">
      <c r="A32">
        <v>122</v>
      </c>
      <c r="B32">
        <v>165</v>
      </c>
      <c r="C32">
        <v>137</v>
      </c>
      <c r="D32" s="13"/>
    </row>
    <row r="33" spans="1:4" x14ac:dyDescent="0.25">
      <c r="A33">
        <v>122</v>
      </c>
      <c r="B33">
        <v>171</v>
      </c>
      <c r="C33">
        <v>136</v>
      </c>
      <c r="D33" s="13"/>
    </row>
    <row r="34" spans="1:4" x14ac:dyDescent="0.25">
      <c r="A34">
        <v>129</v>
      </c>
      <c r="B34">
        <v>164</v>
      </c>
      <c r="C34">
        <v>136</v>
      </c>
      <c r="D34" s="13"/>
    </row>
    <row r="35" spans="1:4" x14ac:dyDescent="0.25">
      <c r="A35">
        <v>124</v>
      </c>
      <c r="B35">
        <v>163</v>
      </c>
      <c r="C35">
        <v>137</v>
      </c>
      <c r="D35" s="13"/>
    </row>
    <row r="36" spans="1:4" x14ac:dyDescent="0.25">
      <c r="A36">
        <v>123</v>
      </c>
      <c r="B36">
        <v>163</v>
      </c>
      <c r="C36">
        <v>141</v>
      </c>
      <c r="D36" s="13"/>
    </row>
    <row r="37" spans="1:4" x14ac:dyDescent="0.25">
      <c r="A37">
        <v>123</v>
      </c>
      <c r="B37">
        <v>165</v>
      </c>
      <c r="C37">
        <v>161</v>
      </c>
      <c r="D37" s="13"/>
    </row>
    <row r="38" spans="1:4" x14ac:dyDescent="0.25">
      <c r="A38">
        <v>131</v>
      </c>
      <c r="B38">
        <v>167</v>
      </c>
      <c r="C38">
        <v>155</v>
      </c>
      <c r="D38" s="13"/>
    </row>
    <row r="39" spans="1:4" x14ac:dyDescent="0.25">
      <c r="A39">
        <v>141</v>
      </c>
      <c r="B39">
        <v>176</v>
      </c>
      <c r="C39">
        <v>140</v>
      </c>
      <c r="D39" s="13"/>
    </row>
    <row r="40" spans="1:4" x14ac:dyDescent="0.25">
      <c r="A40">
        <v>141</v>
      </c>
      <c r="B40">
        <v>227</v>
      </c>
      <c r="C40">
        <v>157</v>
      </c>
      <c r="D40" s="13"/>
    </row>
    <row r="41" spans="1:4" x14ac:dyDescent="0.25">
      <c r="A41">
        <v>148</v>
      </c>
      <c r="B41">
        <v>168</v>
      </c>
      <c r="C41">
        <v>138</v>
      </c>
      <c r="D41" s="13"/>
    </row>
    <row r="42" spans="1:4" x14ac:dyDescent="0.25">
      <c r="A42">
        <v>123</v>
      </c>
      <c r="B42">
        <v>166</v>
      </c>
      <c r="C42">
        <v>137</v>
      </c>
      <c r="D42" s="13"/>
    </row>
    <row r="43" spans="1:4" x14ac:dyDescent="0.25">
      <c r="A43">
        <v>124</v>
      </c>
      <c r="B43">
        <v>170</v>
      </c>
      <c r="C43">
        <v>136</v>
      </c>
      <c r="D43" s="13"/>
    </row>
    <row r="44" spans="1:4" x14ac:dyDescent="0.25">
      <c r="A44">
        <v>122</v>
      </c>
      <c r="B44">
        <v>170</v>
      </c>
      <c r="C44">
        <v>141</v>
      </c>
      <c r="D44" s="13"/>
    </row>
    <row r="45" spans="1:4" x14ac:dyDescent="0.25">
      <c r="A45">
        <v>123</v>
      </c>
      <c r="B45">
        <v>165</v>
      </c>
      <c r="C45">
        <v>136</v>
      </c>
      <c r="D45" s="13"/>
    </row>
    <row r="46" spans="1:4" x14ac:dyDescent="0.25">
      <c r="A46">
        <v>122</v>
      </c>
      <c r="B46">
        <v>165</v>
      </c>
      <c r="C46">
        <v>137</v>
      </c>
      <c r="D46" s="13"/>
    </row>
    <row r="47" spans="1:4" x14ac:dyDescent="0.25">
      <c r="A47">
        <v>123</v>
      </c>
      <c r="B47">
        <v>163</v>
      </c>
      <c r="C47">
        <v>137</v>
      </c>
      <c r="D47" s="13"/>
    </row>
    <row r="48" spans="1:4" x14ac:dyDescent="0.25">
      <c r="A48">
        <v>125</v>
      </c>
      <c r="B48">
        <v>186</v>
      </c>
      <c r="C48">
        <v>137</v>
      </c>
      <c r="D48" s="13"/>
    </row>
    <row r="49" spans="1:4" x14ac:dyDescent="0.25">
      <c r="A49">
        <v>123</v>
      </c>
      <c r="B49">
        <v>165</v>
      </c>
      <c r="C49">
        <v>138</v>
      </c>
      <c r="D49" s="13"/>
    </row>
    <row r="50" spans="1:4" x14ac:dyDescent="0.25">
      <c r="A50">
        <v>126</v>
      </c>
      <c r="B50">
        <v>163</v>
      </c>
      <c r="C50">
        <v>137</v>
      </c>
      <c r="D50" s="13"/>
    </row>
    <row r="51" spans="1:4" x14ac:dyDescent="0.25">
      <c r="A51">
        <v>123</v>
      </c>
      <c r="B51">
        <v>165</v>
      </c>
      <c r="C51">
        <v>139</v>
      </c>
      <c r="D51" s="13"/>
    </row>
    <row r="52" spans="1:4" x14ac:dyDescent="0.25">
      <c r="A52">
        <v>123</v>
      </c>
      <c r="B52">
        <v>165</v>
      </c>
      <c r="C52">
        <v>138</v>
      </c>
      <c r="D52" s="13"/>
    </row>
    <row r="53" spans="1:4" x14ac:dyDescent="0.25">
      <c r="A53">
        <v>125</v>
      </c>
      <c r="B53">
        <v>165</v>
      </c>
      <c r="C53">
        <v>141</v>
      </c>
      <c r="D53" s="13"/>
    </row>
    <row r="54" spans="1:4" x14ac:dyDescent="0.25">
      <c r="A54">
        <v>126</v>
      </c>
      <c r="B54">
        <v>165</v>
      </c>
      <c r="C54">
        <v>137</v>
      </c>
      <c r="D54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4980-05A3-4036-8995-5BDCFB06CD7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127</v>
      </c>
      <c r="B2" s="4">
        <f>MEDIAN(B5:B54)</f>
        <v>169.5</v>
      </c>
      <c r="C2" s="5">
        <f>MEDIAN(C5:C54)</f>
        <v>140.5</v>
      </c>
      <c r="D2" s="1" t="s">
        <v>0</v>
      </c>
    </row>
    <row r="3" spans="1:4" ht="15.75" thickBot="1" x14ac:dyDescent="0.3">
      <c r="A3" s="6">
        <f>VAR(A5:A54)</f>
        <v>81.410612244897962</v>
      </c>
      <c r="B3" s="7">
        <f>VAR(B5:B54)</f>
        <v>68.940408163265332</v>
      </c>
      <c r="C3" s="8">
        <f>VAR(C5:C54)</f>
        <v>838.66326530612241</v>
      </c>
      <c r="D3" s="9" t="s">
        <v>1</v>
      </c>
    </row>
    <row r="4" spans="1:4" ht="15.75" thickBot="1" x14ac:dyDescent="0.3">
      <c r="A4" s="10">
        <f>STDEV(A5:A54)</f>
        <v>9.0227829545488873</v>
      </c>
      <c r="B4" s="11">
        <f>STDEV(B5:B54)</f>
        <v>8.3030360810528414</v>
      </c>
      <c r="C4" s="12">
        <f>STDEV(C5:C54)</f>
        <v>28.959683446234738</v>
      </c>
      <c r="D4" s="1" t="s">
        <v>2</v>
      </c>
    </row>
    <row r="5" spans="1:4" x14ac:dyDescent="0.25">
      <c r="A5">
        <v>127</v>
      </c>
      <c r="B5">
        <v>197</v>
      </c>
      <c r="C5">
        <v>144</v>
      </c>
      <c r="D5" s="13"/>
    </row>
    <row r="6" spans="1:4" x14ac:dyDescent="0.25">
      <c r="A6">
        <v>126</v>
      </c>
      <c r="B6">
        <v>167</v>
      </c>
      <c r="C6">
        <v>142</v>
      </c>
      <c r="D6" s="13"/>
    </row>
    <row r="7" spans="1:4" x14ac:dyDescent="0.25">
      <c r="A7">
        <v>128</v>
      </c>
      <c r="B7">
        <v>167</v>
      </c>
      <c r="C7">
        <v>139</v>
      </c>
      <c r="D7" s="13"/>
    </row>
    <row r="8" spans="1:4" x14ac:dyDescent="0.25">
      <c r="A8">
        <v>130</v>
      </c>
      <c r="B8">
        <v>182</v>
      </c>
      <c r="C8">
        <v>332</v>
      </c>
      <c r="D8" s="13"/>
    </row>
    <row r="9" spans="1:4" x14ac:dyDescent="0.25">
      <c r="A9">
        <v>127</v>
      </c>
      <c r="B9">
        <v>171</v>
      </c>
      <c r="C9">
        <v>140</v>
      </c>
      <c r="D9" s="13"/>
    </row>
    <row r="10" spans="1:4" x14ac:dyDescent="0.25">
      <c r="A10">
        <v>126</v>
      </c>
      <c r="B10">
        <v>173</v>
      </c>
      <c r="C10">
        <v>146</v>
      </c>
      <c r="D10" s="13"/>
    </row>
    <row r="11" spans="1:4" x14ac:dyDescent="0.25">
      <c r="A11">
        <v>127</v>
      </c>
      <c r="B11">
        <v>170</v>
      </c>
      <c r="C11">
        <v>139</v>
      </c>
      <c r="D11" s="13"/>
    </row>
    <row r="12" spans="1:4" x14ac:dyDescent="0.25">
      <c r="A12">
        <v>128</v>
      </c>
      <c r="B12">
        <v>170</v>
      </c>
      <c r="C12">
        <v>140</v>
      </c>
      <c r="D12" s="13"/>
    </row>
    <row r="13" spans="1:4" x14ac:dyDescent="0.25">
      <c r="A13">
        <v>127</v>
      </c>
      <c r="B13">
        <v>168</v>
      </c>
      <c r="C13">
        <v>144</v>
      </c>
      <c r="D13" s="13"/>
    </row>
    <row r="14" spans="1:4" x14ac:dyDescent="0.25">
      <c r="A14">
        <v>130</v>
      </c>
      <c r="B14">
        <v>174</v>
      </c>
      <c r="C14">
        <v>140</v>
      </c>
      <c r="D14" s="13"/>
    </row>
    <row r="15" spans="1:4" x14ac:dyDescent="0.25">
      <c r="A15">
        <v>127</v>
      </c>
      <c r="B15">
        <v>173</v>
      </c>
      <c r="C15">
        <v>139</v>
      </c>
      <c r="D15" s="13"/>
    </row>
    <row r="16" spans="1:4" x14ac:dyDescent="0.25">
      <c r="A16">
        <v>126</v>
      </c>
      <c r="B16">
        <v>175</v>
      </c>
      <c r="C16">
        <v>140</v>
      </c>
      <c r="D16" s="13"/>
    </row>
    <row r="17" spans="1:4" x14ac:dyDescent="0.25">
      <c r="A17">
        <v>128</v>
      </c>
      <c r="B17">
        <v>188</v>
      </c>
      <c r="C17">
        <v>145</v>
      </c>
      <c r="D17" s="13"/>
    </row>
    <row r="18" spans="1:4" x14ac:dyDescent="0.25">
      <c r="A18">
        <v>132</v>
      </c>
      <c r="B18">
        <v>170</v>
      </c>
      <c r="C18">
        <v>143</v>
      </c>
      <c r="D18" s="13"/>
    </row>
    <row r="19" spans="1:4" x14ac:dyDescent="0.25">
      <c r="A19">
        <v>132</v>
      </c>
      <c r="B19">
        <v>171</v>
      </c>
      <c r="C19">
        <v>139</v>
      </c>
      <c r="D19" s="13"/>
    </row>
    <row r="20" spans="1:4" x14ac:dyDescent="0.25">
      <c r="A20">
        <v>128</v>
      </c>
      <c r="B20">
        <v>193</v>
      </c>
      <c r="C20">
        <v>145</v>
      </c>
      <c r="D20" s="13"/>
    </row>
    <row r="21" spans="1:4" x14ac:dyDescent="0.25">
      <c r="A21">
        <v>130</v>
      </c>
      <c r="B21">
        <v>168</v>
      </c>
      <c r="C21">
        <v>138</v>
      </c>
      <c r="D21" s="13"/>
    </row>
    <row r="22" spans="1:4" x14ac:dyDescent="0.25">
      <c r="A22">
        <v>127</v>
      </c>
      <c r="B22">
        <v>167</v>
      </c>
      <c r="C22">
        <v>138</v>
      </c>
      <c r="D22" s="13"/>
    </row>
    <row r="23" spans="1:4" x14ac:dyDescent="0.25">
      <c r="A23">
        <v>127</v>
      </c>
      <c r="B23">
        <v>169</v>
      </c>
      <c r="C23">
        <v>144</v>
      </c>
      <c r="D23" s="13"/>
    </row>
    <row r="24" spans="1:4" x14ac:dyDescent="0.25">
      <c r="A24">
        <v>127</v>
      </c>
      <c r="B24">
        <v>167</v>
      </c>
      <c r="C24">
        <v>138</v>
      </c>
      <c r="D24" s="13"/>
    </row>
    <row r="25" spans="1:4" x14ac:dyDescent="0.25">
      <c r="A25">
        <v>126</v>
      </c>
      <c r="B25">
        <v>174</v>
      </c>
      <c r="C25">
        <v>138</v>
      </c>
      <c r="D25" s="13"/>
    </row>
    <row r="26" spans="1:4" x14ac:dyDescent="0.25">
      <c r="A26">
        <v>126</v>
      </c>
      <c r="B26">
        <v>169</v>
      </c>
      <c r="C26">
        <v>138</v>
      </c>
      <c r="D26" s="13"/>
    </row>
    <row r="27" spans="1:4" x14ac:dyDescent="0.25">
      <c r="A27">
        <v>132</v>
      </c>
      <c r="B27">
        <v>168</v>
      </c>
      <c r="C27">
        <v>138</v>
      </c>
      <c r="D27" s="13"/>
    </row>
    <row r="28" spans="1:4" x14ac:dyDescent="0.25">
      <c r="A28">
        <v>126</v>
      </c>
      <c r="B28">
        <v>167</v>
      </c>
      <c r="C28">
        <v>141</v>
      </c>
      <c r="D28" s="13"/>
    </row>
    <row r="29" spans="1:4" x14ac:dyDescent="0.25">
      <c r="A29">
        <v>126</v>
      </c>
      <c r="B29">
        <v>168</v>
      </c>
      <c r="C29">
        <v>138</v>
      </c>
      <c r="D29" s="13"/>
    </row>
    <row r="30" spans="1:4" x14ac:dyDescent="0.25">
      <c r="A30">
        <v>126</v>
      </c>
      <c r="B30">
        <v>177</v>
      </c>
      <c r="C30">
        <v>140</v>
      </c>
      <c r="D30" s="13"/>
    </row>
    <row r="31" spans="1:4" x14ac:dyDescent="0.25">
      <c r="A31">
        <v>128</v>
      </c>
      <c r="B31">
        <v>169</v>
      </c>
      <c r="C31">
        <v>172</v>
      </c>
      <c r="D31" s="13"/>
    </row>
    <row r="32" spans="1:4" x14ac:dyDescent="0.25">
      <c r="A32">
        <v>129</v>
      </c>
      <c r="B32">
        <v>169</v>
      </c>
      <c r="C32">
        <v>138</v>
      </c>
      <c r="D32" s="13"/>
    </row>
    <row r="33" spans="1:4" x14ac:dyDescent="0.25">
      <c r="A33">
        <v>127</v>
      </c>
      <c r="B33">
        <v>176</v>
      </c>
      <c r="C33">
        <v>138</v>
      </c>
      <c r="D33" s="13"/>
    </row>
    <row r="34" spans="1:4" x14ac:dyDescent="0.25">
      <c r="A34">
        <v>126</v>
      </c>
      <c r="B34">
        <v>167</v>
      </c>
      <c r="C34">
        <v>139</v>
      </c>
      <c r="D34" s="13"/>
    </row>
    <row r="35" spans="1:4" x14ac:dyDescent="0.25">
      <c r="A35">
        <v>125</v>
      </c>
      <c r="B35">
        <v>169</v>
      </c>
      <c r="C35">
        <v>146</v>
      </c>
      <c r="D35" s="13"/>
    </row>
    <row r="36" spans="1:4" x14ac:dyDescent="0.25">
      <c r="A36">
        <v>125</v>
      </c>
      <c r="B36">
        <v>169</v>
      </c>
      <c r="C36">
        <v>150</v>
      </c>
      <c r="D36" s="13"/>
    </row>
    <row r="37" spans="1:4" x14ac:dyDescent="0.25">
      <c r="A37">
        <v>125</v>
      </c>
      <c r="B37">
        <v>169</v>
      </c>
      <c r="C37">
        <v>141</v>
      </c>
      <c r="D37" s="13"/>
    </row>
    <row r="38" spans="1:4" x14ac:dyDescent="0.25">
      <c r="A38">
        <v>127</v>
      </c>
      <c r="B38">
        <v>172</v>
      </c>
      <c r="C38">
        <v>140</v>
      </c>
      <c r="D38" s="13"/>
    </row>
    <row r="39" spans="1:4" x14ac:dyDescent="0.25">
      <c r="A39">
        <v>126</v>
      </c>
      <c r="B39">
        <v>169</v>
      </c>
      <c r="C39">
        <v>153</v>
      </c>
      <c r="D39" s="13"/>
    </row>
    <row r="40" spans="1:4" x14ac:dyDescent="0.25">
      <c r="A40">
        <v>128</v>
      </c>
      <c r="B40">
        <v>168</v>
      </c>
      <c r="C40">
        <v>140</v>
      </c>
      <c r="D40" s="13"/>
    </row>
    <row r="41" spans="1:4" x14ac:dyDescent="0.25">
      <c r="A41">
        <v>126</v>
      </c>
      <c r="B41">
        <v>168</v>
      </c>
      <c r="C41">
        <v>141</v>
      </c>
      <c r="D41" s="13"/>
    </row>
    <row r="42" spans="1:4" x14ac:dyDescent="0.25">
      <c r="A42">
        <v>126</v>
      </c>
      <c r="B42">
        <v>169</v>
      </c>
      <c r="C42">
        <v>157</v>
      </c>
      <c r="D42" s="13"/>
    </row>
    <row r="43" spans="1:4" x14ac:dyDescent="0.25">
      <c r="A43">
        <v>133</v>
      </c>
      <c r="B43">
        <v>170</v>
      </c>
      <c r="C43">
        <v>138</v>
      </c>
      <c r="D43" s="13"/>
    </row>
    <row r="44" spans="1:4" x14ac:dyDescent="0.25">
      <c r="A44">
        <v>125</v>
      </c>
      <c r="B44">
        <v>169</v>
      </c>
      <c r="C44">
        <v>141</v>
      </c>
      <c r="D44" s="13"/>
    </row>
    <row r="45" spans="1:4" x14ac:dyDescent="0.25">
      <c r="A45">
        <v>127</v>
      </c>
      <c r="B45">
        <v>169</v>
      </c>
      <c r="C45">
        <v>169</v>
      </c>
      <c r="D45" s="13"/>
    </row>
    <row r="46" spans="1:4" x14ac:dyDescent="0.25">
      <c r="A46">
        <v>171</v>
      </c>
      <c r="B46">
        <v>180</v>
      </c>
      <c r="C46">
        <v>162</v>
      </c>
      <c r="D46" s="13"/>
    </row>
    <row r="47" spans="1:4" x14ac:dyDescent="0.25">
      <c r="A47">
        <v>145</v>
      </c>
      <c r="B47">
        <v>171</v>
      </c>
      <c r="C47">
        <v>140</v>
      </c>
      <c r="D47" s="13"/>
    </row>
    <row r="48" spans="1:4" x14ac:dyDescent="0.25">
      <c r="A48">
        <v>149</v>
      </c>
      <c r="B48">
        <v>187</v>
      </c>
      <c r="C48">
        <v>145</v>
      </c>
      <c r="D48" s="13"/>
    </row>
    <row r="49" spans="1:4" x14ac:dyDescent="0.25">
      <c r="A49">
        <v>130</v>
      </c>
      <c r="B49">
        <v>200</v>
      </c>
      <c r="C49">
        <v>140</v>
      </c>
      <c r="D49" s="13"/>
    </row>
    <row r="50" spans="1:4" x14ac:dyDescent="0.25">
      <c r="A50">
        <v>131</v>
      </c>
      <c r="B50">
        <v>168</v>
      </c>
      <c r="C50">
        <v>148</v>
      </c>
      <c r="D50" s="13"/>
    </row>
    <row r="51" spans="1:4" x14ac:dyDescent="0.25">
      <c r="A51">
        <v>129</v>
      </c>
      <c r="B51">
        <v>167</v>
      </c>
      <c r="C51">
        <v>207</v>
      </c>
      <c r="D51" s="13"/>
    </row>
    <row r="52" spans="1:4" x14ac:dyDescent="0.25">
      <c r="A52">
        <v>164</v>
      </c>
      <c r="B52">
        <v>172</v>
      </c>
      <c r="C52">
        <v>142</v>
      </c>
      <c r="D52" s="13"/>
    </row>
    <row r="53" spans="1:4" x14ac:dyDescent="0.25">
      <c r="A53">
        <v>141</v>
      </c>
      <c r="B53">
        <v>192</v>
      </c>
      <c r="C53">
        <v>139</v>
      </c>
      <c r="D53" s="13"/>
    </row>
    <row r="54" spans="1:4" x14ac:dyDescent="0.25">
      <c r="A54">
        <v>127</v>
      </c>
      <c r="B54">
        <v>182</v>
      </c>
      <c r="C54">
        <v>151</v>
      </c>
      <c r="D54" s="1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5E9C-F283-43D3-8D84-F38EBB7F64B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134</v>
      </c>
      <c r="B2" s="4">
        <f>MEDIAN(B5:B54)</f>
        <v>175.5</v>
      </c>
      <c r="C2" s="5">
        <f>MEDIAN(C5:C54)</f>
        <v>143</v>
      </c>
      <c r="D2" s="1" t="s">
        <v>0</v>
      </c>
    </row>
    <row r="3" spans="1:4" ht="15.75" thickBot="1" x14ac:dyDescent="0.3">
      <c r="A3" s="6">
        <f>VAR(A5:A54)</f>
        <v>23.030612244897963</v>
      </c>
      <c r="B3" s="7">
        <f>VAR(B5:B54)</f>
        <v>110.5179591836735</v>
      </c>
      <c r="C3" s="8">
        <f>VAR(C5:C54)</f>
        <v>18.246530612244893</v>
      </c>
      <c r="D3" s="9" t="s">
        <v>1</v>
      </c>
    </row>
    <row r="4" spans="1:4" ht="15.75" thickBot="1" x14ac:dyDescent="0.3">
      <c r="A4" s="10">
        <f>STDEV(A5:A54)</f>
        <v>4.7990220092116651</v>
      </c>
      <c r="B4" s="11">
        <f>STDEV(B5:B54)</f>
        <v>10.512752217363134</v>
      </c>
      <c r="C4" s="12">
        <f>STDEV(C5:C54)</f>
        <v>4.2715957922356012</v>
      </c>
      <c r="D4" s="1" t="s">
        <v>2</v>
      </c>
    </row>
    <row r="5" spans="1:4" x14ac:dyDescent="0.25">
      <c r="A5">
        <v>136</v>
      </c>
      <c r="B5">
        <v>174</v>
      </c>
      <c r="C5">
        <v>146</v>
      </c>
      <c r="D5" s="13"/>
    </row>
    <row r="6" spans="1:4" x14ac:dyDescent="0.25">
      <c r="A6">
        <v>139</v>
      </c>
      <c r="B6">
        <v>176</v>
      </c>
      <c r="C6">
        <v>155</v>
      </c>
      <c r="D6" s="13"/>
    </row>
    <row r="7" spans="1:4" x14ac:dyDescent="0.25">
      <c r="A7">
        <v>144</v>
      </c>
      <c r="B7">
        <v>189</v>
      </c>
      <c r="C7">
        <v>142</v>
      </c>
      <c r="D7" s="13"/>
    </row>
    <row r="8" spans="1:4" x14ac:dyDescent="0.25">
      <c r="A8">
        <v>138</v>
      </c>
      <c r="B8">
        <v>173</v>
      </c>
      <c r="C8">
        <v>146</v>
      </c>
      <c r="D8" s="13"/>
    </row>
    <row r="9" spans="1:4" x14ac:dyDescent="0.25">
      <c r="A9">
        <v>136</v>
      </c>
      <c r="B9">
        <v>177</v>
      </c>
      <c r="C9">
        <v>146</v>
      </c>
      <c r="D9" s="13"/>
    </row>
    <row r="10" spans="1:4" x14ac:dyDescent="0.25">
      <c r="A10">
        <v>135</v>
      </c>
      <c r="B10">
        <v>173</v>
      </c>
      <c r="C10">
        <v>144</v>
      </c>
      <c r="D10" s="13"/>
    </row>
    <row r="11" spans="1:4" x14ac:dyDescent="0.25">
      <c r="A11">
        <v>137</v>
      </c>
      <c r="B11">
        <v>173</v>
      </c>
      <c r="C11">
        <v>143</v>
      </c>
      <c r="D11" s="13"/>
    </row>
    <row r="12" spans="1:4" x14ac:dyDescent="0.25">
      <c r="A12">
        <v>134</v>
      </c>
      <c r="B12">
        <v>198</v>
      </c>
      <c r="C12">
        <v>143</v>
      </c>
      <c r="D12" s="13"/>
    </row>
    <row r="13" spans="1:4" x14ac:dyDescent="0.25">
      <c r="A13">
        <v>135</v>
      </c>
      <c r="B13">
        <v>173</v>
      </c>
      <c r="C13">
        <v>141</v>
      </c>
      <c r="D13" s="13"/>
    </row>
    <row r="14" spans="1:4" x14ac:dyDescent="0.25">
      <c r="A14">
        <v>146</v>
      </c>
      <c r="B14">
        <v>185</v>
      </c>
      <c r="C14">
        <v>143</v>
      </c>
      <c r="D14" s="13"/>
    </row>
    <row r="15" spans="1:4" x14ac:dyDescent="0.25">
      <c r="A15">
        <v>135</v>
      </c>
      <c r="B15">
        <v>176</v>
      </c>
      <c r="C15">
        <v>144</v>
      </c>
      <c r="D15" s="13"/>
    </row>
    <row r="16" spans="1:4" x14ac:dyDescent="0.25">
      <c r="A16">
        <v>134</v>
      </c>
      <c r="B16">
        <v>176</v>
      </c>
      <c r="C16">
        <v>144</v>
      </c>
      <c r="D16" s="13"/>
    </row>
    <row r="17" spans="1:4" x14ac:dyDescent="0.25">
      <c r="A17">
        <v>134</v>
      </c>
      <c r="B17">
        <v>172</v>
      </c>
      <c r="C17">
        <v>149</v>
      </c>
      <c r="D17" s="13"/>
    </row>
    <row r="18" spans="1:4" x14ac:dyDescent="0.25">
      <c r="A18">
        <v>134</v>
      </c>
      <c r="B18">
        <v>175</v>
      </c>
      <c r="C18">
        <v>141</v>
      </c>
      <c r="D18" s="13"/>
    </row>
    <row r="19" spans="1:4" x14ac:dyDescent="0.25">
      <c r="A19">
        <v>137</v>
      </c>
      <c r="B19">
        <v>173</v>
      </c>
      <c r="C19">
        <v>142</v>
      </c>
      <c r="D19" s="13"/>
    </row>
    <row r="20" spans="1:4" x14ac:dyDescent="0.25">
      <c r="A20">
        <v>134</v>
      </c>
      <c r="B20">
        <v>191</v>
      </c>
      <c r="C20">
        <v>149</v>
      </c>
      <c r="D20" s="13"/>
    </row>
    <row r="21" spans="1:4" x14ac:dyDescent="0.25">
      <c r="A21">
        <v>134</v>
      </c>
      <c r="B21">
        <v>177</v>
      </c>
      <c r="C21">
        <v>145</v>
      </c>
      <c r="D21" s="13"/>
    </row>
    <row r="22" spans="1:4" x14ac:dyDescent="0.25">
      <c r="A22">
        <v>135</v>
      </c>
      <c r="B22">
        <v>174</v>
      </c>
      <c r="C22">
        <v>143</v>
      </c>
      <c r="D22" s="13"/>
    </row>
    <row r="23" spans="1:4" x14ac:dyDescent="0.25">
      <c r="A23">
        <v>133</v>
      </c>
      <c r="B23">
        <v>173</v>
      </c>
      <c r="C23">
        <v>143</v>
      </c>
      <c r="D23" s="13"/>
    </row>
    <row r="24" spans="1:4" x14ac:dyDescent="0.25">
      <c r="A24">
        <v>134</v>
      </c>
      <c r="B24">
        <v>178</v>
      </c>
      <c r="C24">
        <v>144</v>
      </c>
      <c r="D24" s="13"/>
    </row>
    <row r="25" spans="1:4" x14ac:dyDescent="0.25">
      <c r="A25">
        <v>137</v>
      </c>
      <c r="B25">
        <v>173</v>
      </c>
      <c r="C25">
        <v>150</v>
      </c>
      <c r="D25" s="13"/>
    </row>
    <row r="26" spans="1:4" x14ac:dyDescent="0.25">
      <c r="A26">
        <v>137</v>
      </c>
      <c r="B26">
        <v>172</v>
      </c>
      <c r="C26">
        <v>142</v>
      </c>
      <c r="D26" s="13"/>
    </row>
    <row r="27" spans="1:4" x14ac:dyDescent="0.25">
      <c r="A27">
        <v>134</v>
      </c>
      <c r="B27">
        <v>177</v>
      </c>
      <c r="C27">
        <v>143</v>
      </c>
      <c r="D27" s="13"/>
    </row>
    <row r="28" spans="1:4" x14ac:dyDescent="0.25">
      <c r="A28">
        <v>135</v>
      </c>
      <c r="B28">
        <v>182</v>
      </c>
      <c r="C28">
        <v>145</v>
      </c>
      <c r="D28" s="13"/>
    </row>
    <row r="29" spans="1:4" x14ac:dyDescent="0.25">
      <c r="A29">
        <v>134</v>
      </c>
      <c r="B29">
        <v>176</v>
      </c>
      <c r="C29">
        <v>142</v>
      </c>
      <c r="D29" s="13"/>
    </row>
    <row r="30" spans="1:4" x14ac:dyDescent="0.25">
      <c r="A30">
        <v>133</v>
      </c>
      <c r="B30">
        <v>177</v>
      </c>
      <c r="C30">
        <v>141</v>
      </c>
      <c r="D30" s="13"/>
    </row>
    <row r="31" spans="1:4" x14ac:dyDescent="0.25">
      <c r="A31">
        <v>148</v>
      </c>
      <c r="B31">
        <v>180</v>
      </c>
      <c r="C31">
        <v>148</v>
      </c>
      <c r="D31" s="13"/>
    </row>
    <row r="32" spans="1:4" x14ac:dyDescent="0.25">
      <c r="A32">
        <v>142</v>
      </c>
      <c r="B32">
        <v>181</v>
      </c>
      <c r="C32">
        <v>144</v>
      </c>
      <c r="D32" s="13"/>
    </row>
    <row r="33" spans="1:4" x14ac:dyDescent="0.25">
      <c r="A33">
        <v>133</v>
      </c>
      <c r="B33">
        <v>225</v>
      </c>
      <c r="C33">
        <v>158</v>
      </c>
      <c r="D33" s="13"/>
    </row>
    <row r="34" spans="1:4" x14ac:dyDescent="0.25">
      <c r="A34">
        <v>133</v>
      </c>
      <c r="B34">
        <v>177</v>
      </c>
      <c r="C34">
        <v>143</v>
      </c>
      <c r="D34" s="13"/>
    </row>
    <row r="35" spans="1:4" x14ac:dyDescent="0.25">
      <c r="A35">
        <v>134</v>
      </c>
      <c r="B35">
        <v>180</v>
      </c>
      <c r="C35">
        <v>144</v>
      </c>
      <c r="D35" s="13"/>
    </row>
    <row r="36" spans="1:4" x14ac:dyDescent="0.25">
      <c r="A36">
        <v>134</v>
      </c>
      <c r="B36">
        <v>198</v>
      </c>
      <c r="C36">
        <v>142</v>
      </c>
      <c r="D36" s="13"/>
    </row>
    <row r="37" spans="1:4" x14ac:dyDescent="0.25">
      <c r="A37">
        <v>138</v>
      </c>
      <c r="B37">
        <v>173</v>
      </c>
      <c r="C37">
        <v>145</v>
      </c>
      <c r="D37" s="13"/>
    </row>
    <row r="38" spans="1:4" x14ac:dyDescent="0.25">
      <c r="A38">
        <v>134</v>
      </c>
      <c r="B38">
        <v>173</v>
      </c>
      <c r="C38">
        <v>157</v>
      </c>
      <c r="D38" s="13"/>
    </row>
    <row r="39" spans="1:4" x14ac:dyDescent="0.25">
      <c r="A39">
        <v>146</v>
      </c>
      <c r="B39">
        <v>176</v>
      </c>
      <c r="C39">
        <v>143</v>
      </c>
      <c r="D39" s="13"/>
    </row>
    <row r="40" spans="1:4" x14ac:dyDescent="0.25">
      <c r="A40">
        <v>132</v>
      </c>
      <c r="B40">
        <v>171</v>
      </c>
      <c r="C40">
        <v>142</v>
      </c>
      <c r="D40" s="13"/>
    </row>
    <row r="41" spans="1:4" x14ac:dyDescent="0.25">
      <c r="A41">
        <v>134</v>
      </c>
      <c r="B41">
        <v>172</v>
      </c>
      <c r="C41">
        <v>149</v>
      </c>
      <c r="D41" s="13"/>
    </row>
    <row r="42" spans="1:4" x14ac:dyDescent="0.25">
      <c r="A42">
        <v>133</v>
      </c>
      <c r="B42">
        <v>177</v>
      </c>
      <c r="C42">
        <v>143</v>
      </c>
      <c r="D42" s="13"/>
    </row>
    <row r="43" spans="1:4" x14ac:dyDescent="0.25">
      <c r="A43">
        <v>133</v>
      </c>
      <c r="B43">
        <v>172</v>
      </c>
      <c r="C43">
        <v>144</v>
      </c>
      <c r="D43" s="13"/>
    </row>
    <row r="44" spans="1:4" x14ac:dyDescent="0.25">
      <c r="A44">
        <v>133</v>
      </c>
      <c r="B44">
        <v>206</v>
      </c>
      <c r="C44">
        <v>142</v>
      </c>
      <c r="D44" s="13"/>
    </row>
    <row r="45" spans="1:4" x14ac:dyDescent="0.25">
      <c r="A45">
        <v>133</v>
      </c>
      <c r="B45">
        <v>173</v>
      </c>
      <c r="C45">
        <v>141</v>
      </c>
      <c r="D45" s="13"/>
    </row>
    <row r="46" spans="1:4" x14ac:dyDescent="0.25">
      <c r="A46">
        <v>132</v>
      </c>
      <c r="B46">
        <v>170</v>
      </c>
      <c r="C46">
        <v>145</v>
      </c>
      <c r="D46" s="13"/>
    </row>
    <row r="47" spans="1:4" x14ac:dyDescent="0.25">
      <c r="A47">
        <v>133</v>
      </c>
      <c r="B47">
        <v>195</v>
      </c>
      <c r="C47">
        <v>142</v>
      </c>
      <c r="D47" s="13"/>
    </row>
    <row r="48" spans="1:4" x14ac:dyDescent="0.25">
      <c r="A48">
        <v>134</v>
      </c>
      <c r="B48">
        <v>170</v>
      </c>
      <c r="C48">
        <v>141</v>
      </c>
      <c r="D48" s="13"/>
    </row>
    <row r="49" spans="1:4" x14ac:dyDescent="0.25">
      <c r="A49">
        <v>132</v>
      </c>
      <c r="B49">
        <v>170</v>
      </c>
      <c r="C49">
        <v>145</v>
      </c>
      <c r="D49" s="13"/>
    </row>
    <row r="50" spans="1:4" x14ac:dyDescent="0.25">
      <c r="A50">
        <v>157</v>
      </c>
      <c r="B50">
        <v>177</v>
      </c>
      <c r="C50">
        <v>141</v>
      </c>
      <c r="D50" s="13"/>
    </row>
    <row r="51" spans="1:4" x14ac:dyDescent="0.25">
      <c r="A51">
        <v>134</v>
      </c>
      <c r="B51">
        <v>171</v>
      </c>
      <c r="C51">
        <v>143</v>
      </c>
      <c r="D51" s="13"/>
    </row>
    <row r="52" spans="1:4" x14ac:dyDescent="0.25">
      <c r="A52">
        <v>132</v>
      </c>
      <c r="B52">
        <v>171</v>
      </c>
      <c r="C52">
        <v>157</v>
      </c>
      <c r="D52" s="13"/>
    </row>
    <row r="53" spans="1:4" x14ac:dyDescent="0.25">
      <c r="A53">
        <v>134</v>
      </c>
      <c r="B53">
        <v>169</v>
      </c>
      <c r="C53">
        <v>140</v>
      </c>
      <c r="D53" s="13"/>
    </row>
    <row r="54" spans="1:4" x14ac:dyDescent="0.25">
      <c r="A54">
        <v>133</v>
      </c>
      <c r="B54">
        <v>169</v>
      </c>
      <c r="C54">
        <v>141</v>
      </c>
      <c r="D54" s="1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E876-6285-497D-9394-1888F800C8C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133</v>
      </c>
      <c r="B2" s="4">
        <f>MEDIAN(B5:B54)</f>
        <v>177</v>
      </c>
      <c r="C2" s="5">
        <f>MEDIAN(C5:C54)</f>
        <v>145</v>
      </c>
      <c r="D2" s="1" t="s">
        <v>0</v>
      </c>
    </row>
    <row r="3" spans="1:4" ht="15.75" thickBot="1" x14ac:dyDescent="0.3">
      <c r="A3" s="6">
        <f>VAR(A5:A54)</f>
        <v>45.173877551020411</v>
      </c>
      <c r="B3" s="7">
        <f>VAR(B5:B54)</f>
        <v>632.29591836734699</v>
      </c>
      <c r="C3" s="8">
        <f>VAR(C5:C54)</f>
        <v>19.52204081632653</v>
      </c>
      <c r="D3" s="9" t="s">
        <v>1</v>
      </c>
    </row>
    <row r="4" spans="1:4" ht="15.75" thickBot="1" x14ac:dyDescent="0.3">
      <c r="A4" s="10">
        <f>STDEV(A5:A54)</f>
        <v>6.7211515048405515</v>
      </c>
      <c r="B4" s="11">
        <f>STDEV(B5:B54)</f>
        <v>25.14549499149593</v>
      </c>
      <c r="C4" s="12">
        <f>STDEV(C5:C54)</f>
        <v>4.4183753593743633</v>
      </c>
      <c r="D4" s="1" t="s">
        <v>2</v>
      </c>
    </row>
    <row r="5" spans="1:4" x14ac:dyDescent="0.25">
      <c r="A5">
        <v>134</v>
      </c>
      <c r="B5">
        <v>191</v>
      </c>
      <c r="C5">
        <v>145</v>
      </c>
      <c r="D5" s="13"/>
    </row>
    <row r="6" spans="1:4" x14ac:dyDescent="0.25">
      <c r="A6">
        <v>133</v>
      </c>
      <c r="B6">
        <v>174</v>
      </c>
      <c r="C6">
        <v>144</v>
      </c>
      <c r="D6" s="13"/>
    </row>
    <row r="7" spans="1:4" x14ac:dyDescent="0.25">
      <c r="A7">
        <v>133</v>
      </c>
      <c r="B7">
        <v>176</v>
      </c>
      <c r="C7">
        <v>149</v>
      </c>
      <c r="D7" s="13"/>
    </row>
    <row r="8" spans="1:4" x14ac:dyDescent="0.25">
      <c r="A8">
        <v>136</v>
      </c>
      <c r="B8">
        <v>175</v>
      </c>
      <c r="C8">
        <v>145</v>
      </c>
      <c r="D8" s="13"/>
    </row>
    <row r="9" spans="1:4" x14ac:dyDescent="0.25">
      <c r="A9">
        <v>133</v>
      </c>
      <c r="B9">
        <v>177</v>
      </c>
      <c r="C9">
        <v>144</v>
      </c>
      <c r="D9" s="13"/>
    </row>
    <row r="10" spans="1:4" x14ac:dyDescent="0.25">
      <c r="A10">
        <v>135</v>
      </c>
      <c r="B10">
        <v>187</v>
      </c>
      <c r="C10">
        <v>147</v>
      </c>
      <c r="D10" s="13"/>
    </row>
    <row r="11" spans="1:4" x14ac:dyDescent="0.25">
      <c r="A11">
        <v>133</v>
      </c>
      <c r="B11">
        <v>175</v>
      </c>
      <c r="C11">
        <v>144</v>
      </c>
      <c r="D11" s="13"/>
    </row>
    <row r="12" spans="1:4" x14ac:dyDescent="0.25">
      <c r="A12">
        <v>134</v>
      </c>
      <c r="B12">
        <v>181</v>
      </c>
      <c r="C12">
        <v>150</v>
      </c>
      <c r="D12" s="13"/>
    </row>
    <row r="13" spans="1:4" x14ac:dyDescent="0.25">
      <c r="A13">
        <v>133</v>
      </c>
      <c r="B13">
        <v>178</v>
      </c>
      <c r="C13">
        <v>144</v>
      </c>
      <c r="D13" s="13"/>
    </row>
    <row r="14" spans="1:4" x14ac:dyDescent="0.25">
      <c r="A14">
        <v>133</v>
      </c>
      <c r="B14">
        <v>175</v>
      </c>
      <c r="C14">
        <v>149</v>
      </c>
      <c r="D14" s="13"/>
    </row>
    <row r="15" spans="1:4" x14ac:dyDescent="0.25">
      <c r="A15">
        <v>155</v>
      </c>
      <c r="B15">
        <v>183</v>
      </c>
      <c r="C15">
        <v>145</v>
      </c>
      <c r="D15" s="13"/>
    </row>
    <row r="16" spans="1:4" x14ac:dyDescent="0.25">
      <c r="A16">
        <v>134</v>
      </c>
      <c r="B16">
        <v>182</v>
      </c>
      <c r="C16">
        <v>151</v>
      </c>
      <c r="D16" s="13"/>
    </row>
    <row r="17" spans="1:4" x14ac:dyDescent="0.25">
      <c r="A17">
        <v>133</v>
      </c>
      <c r="B17">
        <v>202</v>
      </c>
      <c r="C17">
        <v>145</v>
      </c>
      <c r="D17" s="13"/>
    </row>
    <row r="18" spans="1:4" x14ac:dyDescent="0.25">
      <c r="A18">
        <v>135</v>
      </c>
      <c r="B18">
        <v>176</v>
      </c>
      <c r="C18">
        <v>151</v>
      </c>
      <c r="D18" s="13"/>
    </row>
    <row r="19" spans="1:4" x14ac:dyDescent="0.25">
      <c r="A19">
        <v>135</v>
      </c>
      <c r="B19">
        <v>178</v>
      </c>
      <c r="C19">
        <v>160</v>
      </c>
      <c r="D19" s="13"/>
    </row>
    <row r="20" spans="1:4" x14ac:dyDescent="0.25">
      <c r="A20">
        <v>153</v>
      </c>
      <c r="B20">
        <v>175</v>
      </c>
      <c r="C20">
        <v>153</v>
      </c>
      <c r="D20" s="13"/>
    </row>
    <row r="21" spans="1:4" x14ac:dyDescent="0.25">
      <c r="A21">
        <v>158</v>
      </c>
      <c r="B21">
        <v>179</v>
      </c>
      <c r="C21">
        <v>153</v>
      </c>
      <c r="D21" s="13"/>
    </row>
    <row r="22" spans="1:4" x14ac:dyDescent="0.25">
      <c r="A22">
        <v>132</v>
      </c>
      <c r="B22">
        <v>180</v>
      </c>
      <c r="C22">
        <v>150</v>
      </c>
      <c r="D22" s="13"/>
    </row>
    <row r="23" spans="1:4" x14ac:dyDescent="0.25">
      <c r="A23">
        <v>140</v>
      </c>
      <c r="B23">
        <v>192</v>
      </c>
      <c r="C23">
        <v>151</v>
      </c>
      <c r="D23" s="13"/>
    </row>
    <row r="24" spans="1:4" x14ac:dyDescent="0.25">
      <c r="A24">
        <v>135</v>
      </c>
      <c r="B24">
        <v>176</v>
      </c>
      <c r="C24">
        <v>157</v>
      </c>
      <c r="D24" s="13"/>
    </row>
    <row r="25" spans="1:4" x14ac:dyDescent="0.25">
      <c r="A25">
        <v>132</v>
      </c>
      <c r="B25">
        <v>178</v>
      </c>
      <c r="C25">
        <v>146</v>
      </c>
      <c r="D25" s="13"/>
    </row>
    <row r="26" spans="1:4" x14ac:dyDescent="0.25">
      <c r="A26">
        <v>138</v>
      </c>
      <c r="B26">
        <v>175</v>
      </c>
      <c r="C26">
        <v>147</v>
      </c>
      <c r="D26" s="13"/>
    </row>
    <row r="27" spans="1:4" x14ac:dyDescent="0.25">
      <c r="A27">
        <v>145</v>
      </c>
      <c r="B27">
        <v>176</v>
      </c>
      <c r="C27">
        <v>144</v>
      </c>
      <c r="D27" s="13"/>
    </row>
    <row r="28" spans="1:4" x14ac:dyDescent="0.25">
      <c r="A28">
        <v>136</v>
      </c>
      <c r="B28">
        <v>174</v>
      </c>
      <c r="C28">
        <v>144</v>
      </c>
      <c r="D28" s="13"/>
    </row>
    <row r="29" spans="1:4" x14ac:dyDescent="0.25">
      <c r="A29">
        <v>132</v>
      </c>
      <c r="B29">
        <v>181</v>
      </c>
      <c r="C29">
        <v>144</v>
      </c>
      <c r="D29" s="13"/>
    </row>
    <row r="30" spans="1:4" x14ac:dyDescent="0.25">
      <c r="A30">
        <v>132</v>
      </c>
      <c r="B30">
        <v>178</v>
      </c>
      <c r="C30">
        <v>145</v>
      </c>
      <c r="D30" s="13"/>
    </row>
    <row r="31" spans="1:4" x14ac:dyDescent="0.25">
      <c r="A31">
        <v>132</v>
      </c>
      <c r="B31">
        <v>175</v>
      </c>
      <c r="C31">
        <v>144</v>
      </c>
      <c r="D31" s="13"/>
    </row>
    <row r="32" spans="1:4" x14ac:dyDescent="0.25">
      <c r="A32">
        <v>159</v>
      </c>
      <c r="B32">
        <v>180</v>
      </c>
      <c r="C32">
        <v>146</v>
      </c>
      <c r="D32" s="13"/>
    </row>
    <row r="33" spans="1:4" x14ac:dyDescent="0.25">
      <c r="A33">
        <v>132</v>
      </c>
      <c r="B33">
        <v>177</v>
      </c>
      <c r="C33">
        <v>144</v>
      </c>
      <c r="D33" s="13"/>
    </row>
    <row r="34" spans="1:4" x14ac:dyDescent="0.25">
      <c r="A34">
        <v>132</v>
      </c>
      <c r="B34">
        <v>192</v>
      </c>
      <c r="C34">
        <v>151</v>
      </c>
      <c r="D34" s="13"/>
    </row>
    <row r="35" spans="1:4" x14ac:dyDescent="0.25">
      <c r="A35">
        <v>133</v>
      </c>
      <c r="B35">
        <v>177</v>
      </c>
      <c r="C35">
        <v>145</v>
      </c>
      <c r="D35" s="13"/>
    </row>
    <row r="36" spans="1:4" x14ac:dyDescent="0.25">
      <c r="A36">
        <v>133</v>
      </c>
      <c r="B36">
        <v>175</v>
      </c>
      <c r="C36">
        <v>145</v>
      </c>
      <c r="D36" s="13"/>
    </row>
    <row r="37" spans="1:4" x14ac:dyDescent="0.25">
      <c r="A37">
        <v>135</v>
      </c>
      <c r="B37">
        <v>186</v>
      </c>
      <c r="C37">
        <v>146</v>
      </c>
      <c r="D37" s="13"/>
    </row>
    <row r="38" spans="1:4" x14ac:dyDescent="0.25">
      <c r="A38">
        <v>132</v>
      </c>
      <c r="B38">
        <v>176</v>
      </c>
      <c r="C38">
        <v>146</v>
      </c>
      <c r="D38" s="13"/>
    </row>
    <row r="39" spans="1:4" x14ac:dyDescent="0.25">
      <c r="A39">
        <v>137</v>
      </c>
      <c r="B39">
        <v>211</v>
      </c>
      <c r="C39">
        <v>146</v>
      </c>
      <c r="D39" s="13"/>
    </row>
    <row r="40" spans="1:4" x14ac:dyDescent="0.25">
      <c r="A40">
        <v>134</v>
      </c>
      <c r="B40">
        <v>175</v>
      </c>
      <c r="C40">
        <v>144</v>
      </c>
      <c r="D40" s="13"/>
    </row>
    <row r="41" spans="1:4" x14ac:dyDescent="0.25">
      <c r="A41">
        <v>131</v>
      </c>
      <c r="B41">
        <v>349</v>
      </c>
      <c r="C41">
        <v>147</v>
      </c>
      <c r="D41" s="13"/>
    </row>
    <row r="42" spans="1:4" x14ac:dyDescent="0.25">
      <c r="A42">
        <v>133</v>
      </c>
      <c r="B42">
        <v>175</v>
      </c>
      <c r="C42">
        <v>147</v>
      </c>
      <c r="D42" s="13"/>
    </row>
    <row r="43" spans="1:4" x14ac:dyDescent="0.25">
      <c r="A43">
        <v>132</v>
      </c>
      <c r="B43">
        <v>176</v>
      </c>
      <c r="C43">
        <v>154</v>
      </c>
      <c r="D43" s="13"/>
    </row>
    <row r="44" spans="1:4" x14ac:dyDescent="0.25">
      <c r="A44">
        <v>136</v>
      </c>
      <c r="B44">
        <v>174</v>
      </c>
      <c r="C44">
        <v>144</v>
      </c>
      <c r="D44" s="13"/>
    </row>
    <row r="45" spans="1:4" x14ac:dyDescent="0.25">
      <c r="A45">
        <v>132</v>
      </c>
      <c r="B45">
        <v>178</v>
      </c>
      <c r="C45">
        <v>145</v>
      </c>
      <c r="D45" s="13"/>
    </row>
    <row r="46" spans="1:4" x14ac:dyDescent="0.25">
      <c r="A46">
        <v>132</v>
      </c>
      <c r="B46">
        <v>198</v>
      </c>
      <c r="C46">
        <v>146</v>
      </c>
      <c r="D46" s="13"/>
    </row>
    <row r="47" spans="1:4" x14ac:dyDescent="0.25">
      <c r="A47">
        <v>131</v>
      </c>
      <c r="B47">
        <v>176</v>
      </c>
      <c r="C47">
        <v>144</v>
      </c>
      <c r="D47" s="13"/>
    </row>
    <row r="48" spans="1:4" x14ac:dyDescent="0.25">
      <c r="A48">
        <v>133</v>
      </c>
      <c r="B48">
        <v>174</v>
      </c>
      <c r="C48">
        <v>164</v>
      </c>
      <c r="D48" s="13"/>
    </row>
    <row r="49" spans="1:4" x14ac:dyDescent="0.25">
      <c r="A49">
        <v>131</v>
      </c>
      <c r="B49">
        <v>178</v>
      </c>
      <c r="C49">
        <v>144</v>
      </c>
      <c r="D49" s="13"/>
    </row>
    <row r="50" spans="1:4" x14ac:dyDescent="0.25">
      <c r="A50">
        <v>133</v>
      </c>
      <c r="B50">
        <v>175</v>
      </c>
      <c r="C50">
        <v>145</v>
      </c>
      <c r="D50" s="13"/>
    </row>
    <row r="51" spans="1:4" x14ac:dyDescent="0.25">
      <c r="A51">
        <v>141</v>
      </c>
      <c r="B51">
        <v>176</v>
      </c>
      <c r="C51">
        <v>144</v>
      </c>
      <c r="D51" s="13"/>
    </row>
    <row r="52" spans="1:4" x14ac:dyDescent="0.25">
      <c r="A52">
        <v>133</v>
      </c>
      <c r="B52">
        <v>175</v>
      </c>
      <c r="C52">
        <v>144</v>
      </c>
      <c r="D52" s="13"/>
    </row>
    <row r="53" spans="1:4" x14ac:dyDescent="0.25">
      <c r="A53">
        <v>132</v>
      </c>
      <c r="B53">
        <v>177</v>
      </c>
      <c r="C53">
        <v>144</v>
      </c>
      <c r="D53" s="13"/>
    </row>
    <row r="54" spans="1:4" x14ac:dyDescent="0.25">
      <c r="A54">
        <v>131</v>
      </c>
      <c r="B54">
        <v>176</v>
      </c>
      <c r="C54">
        <v>145</v>
      </c>
      <c r="D54" s="1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CA0C-B184-4032-AE40-7C809B48A7F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136</v>
      </c>
      <c r="B2" s="4">
        <f>MEDIAN(B5:B54)</f>
        <v>182</v>
      </c>
      <c r="C2" s="5">
        <f>MEDIAN(C5:C54)</f>
        <v>151</v>
      </c>
      <c r="D2" s="1" t="s">
        <v>0</v>
      </c>
    </row>
    <row r="3" spans="1:4" ht="15.75" thickBot="1" x14ac:dyDescent="0.3">
      <c r="A3" s="6">
        <f>VAR(A5:A54)</f>
        <v>25.634285714285713</v>
      </c>
      <c r="B3" s="7">
        <f>VAR(B5:B54)</f>
        <v>31.812653061224484</v>
      </c>
      <c r="C3" s="8">
        <f>VAR(C5:C54)</f>
        <v>20.13918367346939</v>
      </c>
      <c r="D3" s="9" t="s">
        <v>1</v>
      </c>
    </row>
    <row r="4" spans="1:4" ht="15.75" thickBot="1" x14ac:dyDescent="0.3">
      <c r="A4" s="10">
        <f>STDEV(A5:A54)</f>
        <v>5.0630312772375516</v>
      </c>
      <c r="B4" s="11">
        <f>STDEV(B5:B54)</f>
        <v>5.6402706549619124</v>
      </c>
      <c r="C4" s="12">
        <f>STDEV(C5:C54)</f>
        <v>4.4876701832319839</v>
      </c>
      <c r="D4" s="1" t="s">
        <v>2</v>
      </c>
    </row>
    <row r="5" spans="1:4" x14ac:dyDescent="0.25">
      <c r="A5">
        <v>143</v>
      </c>
      <c r="B5">
        <v>182</v>
      </c>
      <c r="C5">
        <v>157</v>
      </c>
      <c r="D5" s="13"/>
    </row>
    <row r="6" spans="1:4" x14ac:dyDescent="0.25">
      <c r="A6">
        <v>137</v>
      </c>
      <c r="B6">
        <v>180</v>
      </c>
      <c r="C6">
        <v>150</v>
      </c>
      <c r="D6" s="13"/>
    </row>
    <row r="7" spans="1:4" x14ac:dyDescent="0.25">
      <c r="A7">
        <v>136</v>
      </c>
      <c r="B7">
        <v>180</v>
      </c>
      <c r="C7">
        <v>148</v>
      </c>
      <c r="D7" s="13"/>
    </row>
    <row r="8" spans="1:4" x14ac:dyDescent="0.25">
      <c r="A8">
        <v>140</v>
      </c>
      <c r="B8">
        <v>184</v>
      </c>
      <c r="C8">
        <v>149</v>
      </c>
      <c r="D8" s="13"/>
    </row>
    <row r="9" spans="1:4" x14ac:dyDescent="0.25">
      <c r="A9">
        <v>134</v>
      </c>
      <c r="B9">
        <v>183</v>
      </c>
      <c r="C9">
        <v>151</v>
      </c>
      <c r="D9" s="13"/>
    </row>
    <row r="10" spans="1:4" x14ac:dyDescent="0.25">
      <c r="A10">
        <v>141</v>
      </c>
      <c r="B10">
        <v>179</v>
      </c>
      <c r="C10">
        <v>150</v>
      </c>
      <c r="D10" s="13"/>
    </row>
    <row r="11" spans="1:4" x14ac:dyDescent="0.25">
      <c r="A11">
        <v>134</v>
      </c>
      <c r="B11">
        <v>179</v>
      </c>
      <c r="C11">
        <v>149</v>
      </c>
      <c r="D11" s="13"/>
    </row>
    <row r="12" spans="1:4" x14ac:dyDescent="0.25">
      <c r="A12">
        <v>136</v>
      </c>
      <c r="B12">
        <v>181</v>
      </c>
      <c r="C12">
        <v>149</v>
      </c>
      <c r="D12" s="13"/>
    </row>
    <row r="13" spans="1:4" x14ac:dyDescent="0.25">
      <c r="A13">
        <v>136</v>
      </c>
      <c r="B13">
        <v>180</v>
      </c>
      <c r="C13">
        <v>149</v>
      </c>
      <c r="D13" s="13"/>
    </row>
    <row r="14" spans="1:4" x14ac:dyDescent="0.25">
      <c r="A14">
        <v>134</v>
      </c>
      <c r="B14">
        <v>192</v>
      </c>
      <c r="C14">
        <v>149</v>
      </c>
      <c r="D14" s="13"/>
    </row>
    <row r="15" spans="1:4" x14ac:dyDescent="0.25">
      <c r="A15">
        <v>134</v>
      </c>
      <c r="B15">
        <v>180</v>
      </c>
      <c r="C15">
        <v>151</v>
      </c>
      <c r="D15" s="13"/>
    </row>
    <row r="16" spans="1:4" x14ac:dyDescent="0.25">
      <c r="A16">
        <v>134</v>
      </c>
      <c r="B16">
        <v>180</v>
      </c>
      <c r="C16">
        <v>151</v>
      </c>
      <c r="D16" s="13"/>
    </row>
    <row r="17" spans="1:4" x14ac:dyDescent="0.25">
      <c r="A17">
        <v>135</v>
      </c>
      <c r="B17">
        <v>179</v>
      </c>
      <c r="C17">
        <v>150</v>
      </c>
      <c r="D17" s="13"/>
    </row>
    <row r="18" spans="1:4" x14ac:dyDescent="0.25">
      <c r="A18">
        <v>135</v>
      </c>
      <c r="B18">
        <v>181</v>
      </c>
      <c r="C18">
        <v>152</v>
      </c>
      <c r="D18" s="13"/>
    </row>
    <row r="19" spans="1:4" x14ac:dyDescent="0.25">
      <c r="A19">
        <v>136</v>
      </c>
      <c r="B19">
        <v>180</v>
      </c>
      <c r="C19">
        <v>149</v>
      </c>
      <c r="D19" s="13"/>
    </row>
    <row r="20" spans="1:4" x14ac:dyDescent="0.25">
      <c r="A20">
        <v>134</v>
      </c>
      <c r="B20">
        <v>184</v>
      </c>
      <c r="C20">
        <v>149</v>
      </c>
      <c r="D20" s="13"/>
    </row>
    <row r="21" spans="1:4" x14ac:dyDescent="0.25">
      <c r="A21">
        <v>146</v>
      </c>
      <c r="B21">
        <v>181</v>
      </c>
      <c r="C21">
        <v>151</v>
      </c>
      <c r="D21" s="13"/>
    </row>
    <row r="22" spans="1:4" x14ac:dyDescent="0.25">
      <c r="A22">
        <v>135</v>
      </c>
      <c r="B22">
        <v>180</v>
      </c>
      <c r="C22">
        <v>150</v>
      </c>
      <c r="D22" s="13"/>
    </row>
    <row r="23" spans="1:4" x14ac:dyDescent="0.25">
      <c r="A23">
        <v>139</v>
      </c>
      <c r="B23">
        <v>180</v>
      </c>
      <c r="C23">
        <v>150</v>
      </c>
      <c r="D23" s="13"/>
    </row>
    <row r="24" spans="1:4" x14ac:dyDescent="0.25">
      <c r="A24">
        <v>136</v>
      </c>
      <c r="B24">
        <v>182</v>
      </c>
      <c r="C24">
        <v>148</v>
      </c>
      <c r="D24" s="13"/>
    </row>
    <row r="25" spans="1:4" x14ac:dyDescent="0.25">
      <c r="A25">
        <v>136</v>
      </c>
      <c r="B25">
        <v>194</v>
      </c>
      <c r="C25">
        <v>152</v>
      </c>
      <c r="D25" s="13"/>
    </row>
    <row r="26" spans="1:4" x14ac:dyDescent="0.25">
      <c r="A26">
        <v>134</v>
      </c>
      <c r="B26">
        <v>185</v>
      </c>
      <c r="C26">
        <v>149</v>
      </c>
      <c r="D26" s="13"/>
    </row>
    <row r="27" spans="1:4" x14ac:dyDescent="0.25">
      <c r="A27">
        <v>133</v>
      </c>
      <c r="B27">
        <v>190</v>
      </c>
      <c r="C27">
        <v>148</v>
      </c>
      <c r="D27" s="13"/>
    </row>
    <row r="28" spans="1:4" x14ac:dyDescent="0.25">
      <c r="A28">
        <v>137</v>
      </c>
      <c r="B28">
        <v>180</v>
      </c>
      <c r="C28">
        <v>152</v>
      </c>
      <c r="D28" s="13"/>
    </row>
    <row r="29" spans="1:4" x14ac:dyDescent="0.25">
      <c r="A29">
        <v>135</v>
      </c>
      <c r="B29">
        <v>181</v>
      </c>
      <c r="C29">
        <v>172</v>
      </c>
      <c r="D29" s="13"/>
    </row>
    <row r="30" spans="1:4" x14ac:dyDescent="0.25">
      <c r="A30">
        <v>136</v>
      </c>
      <c r="B30">
        <v>181</v>
      </c>
      <c r="C30">
        <v>149</v>
      </c>
      <c r="D30" s="13"/>
    </row>
    <row r="31" spans="1:4" x14ac:dyDescent="0.25">
      <c r="A31">
        <v>136</v>
      </c>
      <c r="B31">
        <v>180</v>
      </c>
      <c r="C31">
        <v>157</v>
      </c>
      <c r="D31" s="13"/>
    </row>
    <row r="32" spans="1:4" x14ac:dyDescent="0.25">
      <c r="A32">
        <v>135</v>
      </c>
      <c r="B32">
        <v>197</v>
      </c>
      <c r="C32">
        <v>161</v>
      </c>
      <c r="D32" s="13"/>
    </row>
    <row r="33" spans="1:4" x14ac:dyDescent="0.25">
      <c r="A33">
        <v>137</v>
      </c>
      <c r="B33">
        <v>184</v>
      </c>
      <c r="C33">
        <v>154</v>
      </c>
      <c r="D33" s="13"/>
    </row>
    <row r="34" spans="1:4" x14ac:dyDescent="0.25">
      <c r="A34">
        <v>157</v>
      </c>
      <c r="B34">
        <v>182</v>
      </c>
      <c r="C34">
        <v>153</v>
      </c>
      <c r="D34" s="13"/>
    </row>
    <row r="35" spans="1:4" x14ac:dyDescent="0.25">
      <c r="A35">
        <v>136</v>
      </c>
      <c r="B35">
        <v>181</v>
      </c>
      <c r="C35">
        <v>151</v>
      </c>
      <c r="D35" s="13"/>
    </row>
    <row r="36" spans="1:4" x14ac:dyDescent="0.25">
      <c r="A36">
        <v>153</v>
      </c>
      <c r="B36">
        <v>186</v>
      </c>
      <c r="C36">
        <v>153</v>
      </c>
      <c r="D36" s="13"/>
    </row>
    <row r="37" spans="1:4" x14ac:dyDescent="0.25">
      <c r="A37">
        <v>139</v>
      </c>
      <c r="B37">
        <v>183</v>
      </c>
      <c r="C37">
        <v>153</v>
      </c>
      <c r="D37" s="13"/>
    </row>
    <row r="38" spans="1:4" x14ac:dyDescent="0.25">
      <c r="A38">
        <v>149</v>
      </c>
      <c r="B38">
        <v>190</v>
      </c>
      <c r="C38">
        <v>151</v>
      </c>
      <c r="D38" s="13"/>
    </row>
    <row r="39" spans="1:4" x14ac:dyDescent="0.25">
      <c r="A39">
        <v>139</v>
      </c>
      <c r="B39">
        <v>186</v>
      </c>
      <c r="C39">
        <v>151</v>
      </c>
      <c r="D39" s="13"/>
    </row>
    <row r="40" spans="1:4" x14ac:dyDescent="0.25">
      <c r="A40">
        <v>137</v>
      </c>
      <c r="B40">
        <v>186</v>
      </c>
      <c r="C40">
        <v>152</v>
      </c>
      <c r="D40" s="13"/>
    </row>
    <row r="41" spans="1:4" x14ac:dyDescent="0.25">
      <c r="A41">
        <v>136</v>
      </c>
      <c r="B41">
        <v>183</v>
      </c>
      <c r="C41">
        <v>153</v>
      </c>
      <c r="D41" s="13"/>
    </row>
    <row r="42" spans="1:4" x14ac:dyDescent="0.25">
      <c r="A42">
        <v>138</v>
      </c>
      <c r="B42">
        <v>199</v>
      </c>
      <c r="C42">
        <v>159</v>
      </c>
      <c r="D42" s="13"/>
    </row>
    <row r="43" spans="1:4" x14ac:dyDescent="0.25">
      <c r="A43">
        <v>141</v>
      </c>
      <c r="B43">
        <v>182</v>
      </c>
      <c r="C43">
        <v>156</v>
      </c>
      <c r="D43" s="13"/>
    </row>
    <row r="44" spans="1:4" x14ac:dyDescent="0.25">
      <c r="A44">
        <v>137</v>
      </c>
      <c r="B44">
        <v>206</v>
      </c>
      <c r="C44">
        <v>151</v>
      </c>
      <c r="D44" s="13"/>
    </row>
    <row r="45" spans="1:4" x14ac:dyDescent="0.25">
      <c r="A45">
        <v>135</v>
      </c>
      <c r="B45">
        <v>184</v>
      </c>
      <c r="C45">
        <v>152</v>
      </c>
      <c r="D45" s="13"/>
    </row>
    <row r="46" spans="1:4" x14ac:dyDescent="0.25">
      <c r="A46">
        <v>135</v>
      </c>
      <c r="B46">
        <v>191</v>
      </c>
      <c r="C46">
        <v>156</v>
      </c>
      <c r="D46" s="13"/>
    </row>
    <row r="47" spans="1:4" x14ac:dyDescent="0.25">
      <c r="A47">
        <v>135</v>
      </c>
      <c r="B47">
        <v>180</v>
      </c>
      <c r="C47">
        <v>150</v>
      </c>
      <c r="D47" s="13"/>
    </row>
    <row r="48" spans="1:4" x14ac:dyDescent="0.25">
      <c r="A48">
        <v>134</v>
      </c>
      <c r="B48">
        <v>184</v>
      </c>
      <c r="C48">
        <v>152</v>
      </c>
      <c r="D48" s="13"/>
    </row>
    <row r="49" spans="1:4" x14ac:dyDescent="0.25">
      <c r="A49">
        <v>137</v>
      </c>
      <c r="B49">
        <v>181</v>
      </c>
      <c r="C49">
        <v>150</v>
      </c>
      <c r="D49" s="13"/>
    </row>
    <row r="50" spans="1:4" x14ac:dyDescent="0.25">
      <c r="A50">
        <v>136</v>
      </c>
      <c r="B50">
        <v>186</v>
      </c>
      <c r="C50">
        <v>165</v>
      </c>
      <c r="D50" s="13"/>
    </row>
    <row r="51" spans="1:4" x14ac:dyDescent="0.25">
      <c r="A51">
        <v>138</v>
      </c>
      <c r="B51">
        <v>186</v>
      </c>
      <c r="C51">
        <v>150</v>
      </c>
      <c r="D51" s="13"/>
    </row>
    <row r="52" spans="1:4" x14ac:dyDescent="0.25">
      <c r="A52">
        <v>136</v>
      </c>
      <c r="B52">
        <v>183</v>
      </c>
      <c r="C52">
        <v>150</v>
      </c>
      <c r="D52" s="13"/>
    </row>
    <row r="53" spans="1:4" x14ac:dyDescent="0.25">
      <c r="A53">
        <v>150</v>
      </c>
      <c r="B53">
        <v>179</v>
      </c>
      <c r="C53">
        <v>152</v>
      </c>
      <c r="D53" s="13"/>
    </row>
    <row r="54" spans="1:4" x14ac:dyDescent="0.25">
      <c r="A54">
        <v>134</v>
      </c>
      <c r="B54">
        <v>180</v>
      </c>
      <c r="C54">
        <v>147</v>
      </c>
      <c r="D54" s="1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BB0E-EB3E-48F1-8B13-4EABD2817E7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141</v>
      </c>
      <c r="B2" s="4">
        <f>MEDIAN(B5:B54)</f>
        <v>189</v>
      </c>
      <c r="C2" s="5">
        <f>MEDIAN(C5:C54)</f>
        <v>154</v>
      </c>
      <c r="D2" s="1" t="s">
        <v>0</v>
      </c>
    </row>
    <row r="3" spans="1:4" ht="15.75" thickBot="1" x14ac:dyDescent="0.3">
      <c r="A3" s="6">
        <f>VAR(A5:A54)</f>
        <v>55.35714285714284</v>
      </c>
      <c r="B3" s="7">
        <f>VAR(B5:B54)</f>
        <v>35.426938775510223</v>
      </c>
      <c r="C3" s="8">
        <f>VAR(C5:C54)</f>
        <v>440.38530612244671</v>
      </c>
      <c r="D3" s="9" t="s">
        <v>1</v>
      </c>
    </row>
    <row r="4" spans="1:4" ht="15.75" thickBot="1" x14ac:dyDescent="0.3">
      <c r="A4" s="10">
        <f>STDEV(A5:A54)</f>
        <v>7.4402380914284487</v>
      </c>
      <c r="B4" s="11">
        <f>STDEV(B5:B54)</f>
        <v>5.9520533243167622</v>
      </c>
      <c r="C4" s="12">
        <f>STDEV(C5:C54)</f>
        <v>20.985359327932574</v>
      </c>
      <c r="D4" s="1" t="s">
        <v>2</v>
      </c>
    </row>
    <row r="5" spans="1:4" x14ac:dyDescent="0.25">
      <c r="A5">
        <v>183</v>
      </c>
      <c r="B5">
        <v>196</v>
      </c>
      <c r="C5">
        <v>153</v>
      </c>
      <c r="D5" s="13"/>
    </row>
    <row r="6" spans="1:4" x14ac:dyDescent="0.25">
      <c r="A6">
        <v>141</v>
      </c>
      <c r="B6">
        <v>184</v>
      </c>
      <c r="C6">
        <v>156</v>
      </c>
      <c r="D6" s="13"/>
    </row>
    <row r="7" spans="1:4" x14ac:dyDescent="0.25">
      <c r="A7">
        <v>142</v>
      </c>
      <c r="B7">
        <v>188</v>
      </c>
      <c r="C7">
        <v>154</v>
      </c>
      <c r="D7" s="13"/>
    </row>
    <row r="8" spans="1:4" x14ac:dyDescent="0.25">
      <c r="A8">
        <v>142</v>
      </c>
      <c r="B8">
        <v>212</v>
      </c>
      <c r="C8">
        <v>158</v>
      </c>
      <c r="D8" s="13"/>
    </row>
    <row r="9" spans="1:4" x14ac:dyDescent="0.25">
      <c r="A9">
        <v>143</v>
      </c>
      <c r="B9">
        <v>193</v>
      </c>
      <c r="C9">
        <v>154</v>
      </c>
      <c r="D9" s="13"/>
    </row>
    <row r="10" spans="1:4" x14ac:dyDescent="0.25">
      <c r="A10">
        <v>158</v>
      </c>
      <c r="B10">
        <v>195</v>
      </c>
      <c r="C10">
        <v>155</v>
      </c>
      <c r="D10" s="13"/>
    </row>
    <row r="11" spans="1:4" x14ac:dyDescent="0.25">
      <c r="A11">
        <v>141</v>
      </c>
      <c r="B11">
        <v>192</v>
      </c>
      <c r="C11">
        <v>165</v>
      </c>
      <c r="D11" s="13"/>
    </row>
    <row r="12" spans="1:4" x14ac:dyDescent="0.25">
      <c r="A12">
        <v>152</v>
      </c>
      <c r="B12">
        <v>190</v>
      </c>
      <c r="C12">
        <v>160</v>
      </c>
      <c r="D12" s="13"/>
    </row>
    <row r="13" spans="1:4" x14ac:dyDescent="0.25">
      <c r="A13">
        <v>142</v>
      </c>
      <c r="B13">
        <v>196</v>
      </c>
      <c r="C13">
        <v>154</v>
      </c>
      <c r="D13" s="13"/>
    </row>
    <row r="14" spans="1:4" x14ac:dyDescent="0.25">
      <c r="A14">
        <v>143</v>
      </c>
      <c r="B14">
        <v>197</v>
      </c>
      <c r="C14">
        <v>157</v>
      </c>
      <c r="D14" s="13"/>
    </row>
    <row r="15" spans="1:4" x14ac:dyDescent="0.25">
      <c r="A15">
        <v>148</v>
      </c>
      <c r="B15">
        <v>203</v>
      </c>
      <c r="C15">
        <v>156</v>
      </c>
      <c r="D15" s="13"/>
    </row>
    <row r="16" spans="1:4" x14ac:dyDescent="0.25">
      <c r="A16">
        <v>142</v>
      </c>
      <c r="B16">
        <v>186</v>
      </c>
      <c r="C16">
        <v>155</v>
      </c>
      <c r="D16" s="13"/>
    </row>
    <row r="17" spans="1:4" x14ac:dyDescent="0.25">
      <c r="A17">
        <v>141</v>
      </c>
      <c r="B17">
        <v>189</v>
      </c>
      <c r="C17">
        <v>154</v>
      </c>
      <c r="D17" s="13"/>
    </row>
    <row r="18" spans="1:4" x14ac:dyDescent="0.25">
      <c r="A18">
        <v>138</v>
      </c>
      <c r="B18">
        <v>185</v>
      </c>
      <c r="C18">
        <v>153</v>
      </c>
      <c r="D18" s="13"/>
    </row>
    <row r="19" spans="1:4" x14ac:dyDescent="0.25">
      <c r="A19">
        <v>149</v>
      </c>
      <c r="B19">
        <v>188</v>
      </c>
      <c r="C19">
        <v>152</v>
      </c>
      <c r="D19" s="13"/>
    </row>
    <row r="20" spans="1:4" x14ac:dyDescent="0.25">
      <c r="A20">
        <v>139</v>
      </c>
      <c r="B20">
        <v>185</v>
      </c>
      <c r="C20">
        <v>152</v>
      </c>
      <c r="D20" s="13"/>
    </row>
    <row r="21" spans="1:4" x14ac:dyDescent="0.25">
      <c r="A21">
        <v>149</v>
      </c>
      <c r="B21">
        <v>189</v>
      </c>
      <c r="C21">
        <v>153</v>
      </c>
      <c r="D21" s="13"/>
    </row>
    <row r="22" spans="1:4" x14ac:dyDescent="0.25">
      <c r="A22">
        <v>141</v>
      </c>
      <c r="B22">
        <v>184</v>
      </c>
      <c r="C22">
        <v>153</v>
      </c>
      <c r="D22" s="13"/>
    </row>
    <row r="23" spans="1:4" x14ac:dyDescent="0.25">
      <c r="A23">
        <v>155</v>
      </c>
      <c r="B23">
        <v>185</v>
      </c>
      <c r="C23">
        <v>152</v>
      </c>
      <c r="D23" s="13"/>
    </row>
    <row r="24" spans="1:4" x14ac:dyDescent="0.25">
      <c r="A24">
        <v>139</v>
      </c>
      <c r="B24">
        <v>190</v>
      </c>
      <c r="C24">
        <v>160</v>
      </c>
      <c r="D24" s="13"/>
    </row>
    <row r="25" spans="1:4" x14ac:dyDescent="0.25">
      <c r="A25">
        <v>141</v>
      </c>
      <c r="B25">
        <v>191</v>
      </c>
      <c r="C25">
        <v>153</v>
      </c>
      <c r="D25" s="13"/>
    </row>
    <row r="26" spans="1:4" x14ac:dyDescent="0.25">
      <c r="A26">
        <v>139</v>
      </c>
      <c r="B26">
        <v>189</v>
      </c>
      <c r="C26">
        <v>154</v>
      </c>
      <c r="D26" s="13"/>
    </row>
    <row r="27" spans="1:4" x14ac:dyDescent="0.25">
      <c r="A27">
        <v>140</v>
      </c>
      <c r="B27">
        <v>187</v>
      </c>
      <c r="C27">
        <v>152</v>
      </c>
      <c r="D27" s="13"/>
    </row>
    <row r="28" spans="1:4" x14ac:dyDescent="0.25">
      <c r="A28">
        <v>139</v>
      </c>
      <c r="B28">
        <v>187</v>
      </c>
      <c r="C28">
        <v>166</v>
      </c>
      <c r="D28" s="13"/>
    </row>
    <row r="29" spans="1:4" x14ac:dyDescent="0.25">
      <c r="A29">
        <v>141</v>
      </c>
      <c r="B29">
        <v>185</v>
      </c>
      <c r="C29">
        <v>156</v>
      </c>
      <c r="D29" s="13"/>
    </row>
    <row r="30" spans="1:4" x14ac:dyDescent="0.25">
      <c r="A30">
        <v>143</v>
      </c>
      <c r="B30">
        <v>193</v>
      </c>
      <c r="C30">
        <v>156</v>
      </c>
      <c r="D30" s="13"/>
    </row>
    <row r="31" spans="1:4" x14ac:dyDescent="0.25">
      <c r="A31">
        <v>140</v>
      </c>
      <c r="B31">
        <v>185</v>
      </c>
      <c r="C31">
        <v>156</v>
      </c>
      <c r="D31" s="13"/>
    </row>
    <row r="32" spans="1:4" x14ac:dyDescent="0.25">
      <c r="A32">
        <v>139</v>
      </c>
      <c r="B32">
        <v>195</v>
      </c>
      <c r="C32">
        <v>153</v>
      </c>
      <c r="D32" s="13"/>
    </row>
    <row r="33" spans="1:4" x14ac:dyDescent="0.25">
      <c r="A33">
        <v>141</v>
      </c>
      <c r="B33">
        <v>186</v>
      </c>
      <c r="C33">
        <v>154</v>
      </c>
      <c r="D33" s="13"/>
    </row>
    <row r="34" spans="1:4" x14ac:dyDescent="0.25">
      <c r="A34">
        <v>152</v>
      </c>
      <c r="B34">
        <v>186</v>
      </c>
      <c r="C34">
        <v>153</v>
      </c>
      <c r="D34" s="13"/>
    </row>
    <row r="35" spans="1:4" x14ac:dyDescent="0.25">
      <c r="A35">
        <v>141</v>
      </c>
      <c r="B35">
        <v>186</v>
      </c>
      <c r="C35">
        <v>153</v>
      </c>
      <c r="D35" s="13"/>
    </row>
    <row r="36" spans="1:4" x14ac:dyDescent="0.25">
      <c r="A36">
        <v>157</v>
      </c>
      <c r="B36">
        <v>187</v>
      </c>
      <c r="C36">
        <v>153</v>
      </c>
      <c r="D36" s="13"/>
    </row>
    <row r="37" spans="1:4" x14ac:dyDescent="0.25">
      <c r="A37">
        <v>141</v>
      </c>
      <c r="B37">
        <v>186</v>
      </c>
      <c r="C37">
        <v>155</v>
      </c>
      <c r="D37" s="13"/>
    </row>
    <row r="38" spans="1:4" x14ac:dyDescent="0.25">
      <c r="A38">
        <v>142</v>
      </c>
      <c r="B38">
        <v>186</v>
      </c>
      <c r="C38">
        <v>154</v>
      </c>
      <c r="D38" s="13"/>
    </row>
    <row r="39" spans="1:4" x14ac:dyDescent="0.25">
      <c r="A39">
        <v>141</v>
      </c>
      <c r="B39">
        <v>190</v>
      </c>
      <c r="C39">
        <v>171</v>
      </c>
      <c r="D39" s="13"/>
    </row>
    <row r="40" spans="1:4" x14ac:dyDescent="0.25">
      <c r="A40">
        <v>149</v>
      </c>
      <c r="B40">
        <v>192</v>
      </c>
      <c r="C40">
        <v>154</v>
      </c>
      <c r="D40" s="13"/>
    </row>
    <row r="41" spans="1:4" x14ac:dyDescent="0.25">
      <c r="A41">
        <v>140</v>
      </c>
      <c r="B41">
        <v>191</v>
      </c>
      <c r="C41">
        <v>153</v>
      </c>
      <c r="D41" s="13"/>
    </row>
    <row r="42" spans="1:4" x14ac:dyDescent="0.25">
      <c r="A42">
        <v>140</v>
      </c>
      <c r="B42">
        <v>189</v>
      </c>
      <c r="C42">
        <v>152</v>
      </c>
      <c r="D42" s="13"/>
    </row>
    <row r="43" spans="1:4" x14ac:dyDescent="0.25">
      <c r="A43">
        <v>141</v>
      </c>
      <c r="B43">
        <v>209</v>
      </c>
      <c r="C43">
        <v>154</v>
      </c>
      <c r="D43" s="13"/>
    </row>
    <row r="44" spans="1:4" x14ac:dyDescent="0.25">
      <c r="A44">
        <v>140</v>
      </c>
      <c r="B44">
        <v>186</v>
      </c>
      <c r="C44">
        <v>301</v>
      </c>
      <c r="D44" s="13"/>
    </row>
    <row r="45" spans="1:4" x14ac:dyDescent="0.25">
      <c r="A45">
        <v>146</v>
      </c>
      <c r="B45">
        <v>197</v>
      </c>
      <c r="C45">
        <v>157</v>
      </c>
      <c r="D45" s="13"/>
    </row>
    <row r="46" spans="1:4" x14ac:dyDescent="0.25">
      <c r="A46">
        <v>140</v>
      </c>
      <c r="B46">
        <v>186</v>
      </c>
      <c r="C46">
        <v>167</v>
      </c>
      <c r="D46" s="13"/>
    </row>
    <row r="47" spans="1:4" x14ac:dyDescent="0.25">
      <c r="A47">
        <v>141</v>
      </c>
      <c r="B47">
        <v>189</v>
      </c>
      <c r="C47">
        <v>156</v>
      </c>
      <c r="D47" s="13"/>
    </row>
    <row r="48" spans="1:4" x14ac:dyDescent="0.25">
      <c r="A48">
        <v>141</v>
      </c>
      <c r="B48">
        <v>193</v>
      </c>
      <c r="C48">
        <v>155</v>
      </c>
      <c r="D48" s="13"/>
    </row>
    <row r="49" spans="1:4" x14ac:dyDescent="0.25">
      <c r="A49">
        <v>142</v>
      </c>
      <c r="B49">
        <v>185</v>
      </c>
      <c r="C49">
        <v>153</v>
      </c>
      <c r="D49" s="13"/>
    </row>
    <row r="50" spans="1:4" x14ac:dyDescent="0.25">
      <c r="A50">
        <v>140</v>
      </c>
      <c r="B50">
        <v>191</v>
      </c>
      <c r="C50">
        <v>154</v>
      </c>
      <c r="D50" s="13"/>
    </row>
    <row r="51" spans="1:4" x14ac:dyDescent="0.25">
      <c r="A51">
        <v>141</v>
      </c>
      <c r="B51">
        <v>184</v>
      </c>
      <c r="C51">
        <v>153</v>
      </c>
      <c r="D51" s="13"/>
    </row>
    <row r="52" spans="1:4" x14ac:dyDescent="0.25">
      <c r="A52">
        <v>140</v>
      </c>
      <c r="B52">
        <v>187</v>
      </c>
      <c r="C52">
        <v>157</v>
      </c>
      <c r="D52" s="13"/>
    </row>
    <row r="53" spans="1:4" x14ac:dyDescent="0.25">
      <c r="A53">
        <v>140</v>
      </c>
      <c r="B53">
        <v>185</v>
      </c>
      <c r="C53">
        <v>152</v>
      </c>
      <c r="D53" s="13"/>
    </row>
    <row r="54" spans="1:4" x14ac:dyDescent="0.25">
      <c r="A54">
        <v>149</v>
      </c>
      <c r="B54">
        <v>192</v>
      </c>
      <c r="C54">
        <v>153</v>
      </c>
      <c r="D54" s="1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8AD8-6B43-4091-8A1A-9DD0C7E68D1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146</v>
      </c>
      <c r="B2" s="4">
        <f>MEDIAN(B5:B54)</f>
        <v>193</v>
      </c>
      <c r="C2" s="5">
        <f>MEDIAN(C5:C54)</f>
        <v>157.5</v>
      </c>
      <c r="D2" s="1" t="s">
        <v>0</v>
      </c>
    </row>
    <row r="3" spans="1:4" ht="15.75" thickBot="1" x14ac:dyDescent="0.3">
      <c r="A3" s="6">
        <f>VAR(A5:A54)</f>
        <v>31.657551020408167</v>
      </c>
      <c r="B3" s="7">
        <f>VAR(B5:B54)</f>
        <v>9.4383673469387706</v>
      </c>
      <c r="C3" s="8">
        <f>VAR(C5:C54)</f>
        <v>16.311836734693895</v>
      </c>
      <c r="D3" s="9" t="s">
        <v>1</v>
      </c>
    </row>
    <row r="4" spans="1:4" ht="15.75" thickBot="1" x14ac:dyDescent="0.3">
      <c r="A4" s="10">
        <f>STDEV(A5:A54)</f>
        <v>5.6265043339899927</v>
      </c>
      <c r="B4" s="11">
        <f>STDEV(B5:B54)</f>
        <v>3.0721925960035077</v>
      </c>
      <c r="C4" s="12">
        <f>STDEV(C5:C54)</f>
        <v>4.038791494332667</v>
      </c>
      <c r="D4" s="1" t="s">
        <v>2</v>
      </c>
    </row>
    <row r="5" spans="1:4" x14ac:dyDescent="0.25">
      <c r="A5">
        <v>147</v>
      </c>
      <c r="B5">
        <v>196</v>
      </c>
      <c r="C5">
        <v>158</v>
      </c>
      <c r="D5" s="13"/>
    </row>
    <row r="6" spans="1:4" x14ac:dyDescent="0.25">
      <c r="A6">
        <v>148</v>
      </c>
      <c r="B6">
        <v>196</v>
      </c>
      <c r="C6">
        <v>156</v>
      </c>
      <c r="D6" s="13"/>
    </row>
    <row r="7" spans="1:4" x14ac:dyDescent="0.25">
      <c r="A7">
        <v>148</v>
      </c>
      <c r="B7">
        <v>199</v>
      </c>
      <c r="C7">
        <v>156</v>
      </c>
      <c r="D7" s="13"/>
    </row>
    <row r="8" spans="1:4" x14ac:dyDescent="0.25">
      <c r="A8">
        <v>147</v>
      </c>
      <c r="B8">
        <v>192</v>
      </c>
      <c r="C8">
        <v>157</v>
      </c>
      <c r="D8" s="13"/>
    </row>
    <row r="9" spans="1:4" x14ac:dyDescent="0.25">
      <c r="A9">
        <v>169</v>
      </c>
      <c r="B9">
        <v>191</v>
      </c>
      <c r="C9">
        <v>161</v>
      </c>
      <c r="D9" s="13"/>
    </row>
    <row r="10" spans="1:4" x14ac:dyDescent="0.25">
      <c r="A10">
        <v>148</v>
      </c>
      <c r="B10">
        <v>195</v>
      </c>
      <c r="C10">
        <v>168</v>
      </c>
      <c r="D10" s="13"/>
    </row>
    <row r="11" spans="1:4" x14ac:dyDescent="0.25">
      <c r="A11">
        <v>149</v>
      </c>
      <c r="B11">
        <v>191</v>
      </c>
      <c r="C11">
        <v>157</v>
      </c>
      <c r="D11" s="13"/>
    </row>
    <row r="12" spans="1:4" x14ac:dyDescent="0.25">
      <c r="A12">
        <v>149</v>
      </c>
      <c r="B12">
        <v>203</v>
      </c>
      <c r="C12">
        <v>157</v>
      </c>
      <c r="D12" s="13"/>
    </row>
    <row r="13" spans="1:4" x14ac:dyDescent="0.25">
      <c r="A13">
        <v>146</v>
      </c>
      <c r="B13">
        <v>190</v>
      </c>
      <c r="C13">
        <v>158</v>
      </c>
      <c r="D13" s="13"/>
    </row>
    <row r="14" spans="1:4" x14ac:dyDescent="0.25">
      <c r="A14">
        <v>161</v>
      </c>
      <c r="B14">
        <v>192</v>
      </c>
      <c r="C14">
        <v>158</v>
      </c>
      <c r="D14" s="13"/>
    </row>
    <row r="15" spans="1:4" x14ac:dyDescent="0.25">
      <c r="A15">
        <v>149</v>
      </c>
      <c r="B15">
        <v>197</v>
      </c>
      <c r="C15">
        <v>165</v>
      </c>
      <c r="D15" s="13"/>
    </row>
    <row r="16" spans="1:4" x14ac:dyDescent="0.25">
      <c r="A16">
        <v>146</v>
      </c>
      <c r="B16">
        <v>190</v>
      </c>
      <c r="C16">
        <v>159</v>
      </c>
      <c r="D16" s="13"/>
    </row>
    <row r="17" spans="1:4" x14ac:dyDescent="0.25">
      <c r="A17">
        <v>164</v>
      </c>
      <c r="B17">
        <v>195</v>
      </c>
      <c r="C17">
        <v>160</v>
      </c>
      <c r="D17" s="13"/>
    </row>
    <row r="18" spans="1:4" x14ac:dyDescent="0.25">
      <c r="A18">
        <v>152</v>
      </c>
      <c r="B18">
        <v>193</v>
      </c>
      <c r="C18">
        <v>173</v>
      </c>
      <c r="D18" s="13"/>
    </row>
    <row r="19" spans="1:4" x14ac:dyDescent="0.25">
      <c r="A19">
        <v>146</v>
      </c>
      <c r="B19">
        <v>189</v>
      </c>
      <c r="C19">
        <v>160</v>
      </c>
      <c r="D19" s="13"/>
    </row>
    <row r="20" spans="1:4" x14ac:dyDescent="0.25">
      <c r="A20">
        <v>146</v>
      </c>
      <c r="B20">
        <v>196</v>
      </c>
      <c r="C20">
        <v>159</v>
      </c>
      <c r="D20" s="13"/>
    </row>
    <row r="21" spans="1:4" x14ac:dyDescent="0.25">
      <c r="A21">
        <v>146</v>
      </c>
      <c r="B21">
        <v>191</v>
      </c>
      <c r="C21">
        <v>159</v>
      </c>
      <c r="D21" s="13"/>
    </row>
    <row r="22" spans="1:4" x14ac:dyDescent="0.25">
      <c r="A22">
        <v>147</v>
      </c>
      <c r="B22">
        <v>191</v>
      </c>
      <c r="C22">
        <v>157</v>
      </c>
      <c r="D22" s="13"/>
    </row>
    <row r="23" spans="1:4" x14ac:dyDescent="0.25">
      <c r="A23">
        <v>144</v>
      </c>
      <c r="B23">
        <v>192</v>
      </c>
      <c r="C23">
        <v>157</v>
      </c>
      <c r="D23" s="13"/>
    </row>
    <row r="24" spans="1:4" x14ac:dyDescent="0.25">
      <c r="A24">
        <v>145</v>
      </c>
      <c r="B24">
        <v>193</v>
      </c>
      <c r="C24">
        <v>157</v>
      </c>
      <c r="D24" s="13"/>
    </row>
    <row r="25" spans="1:4" x14ac:dyDescent="0.25">
      <c r="A25">
        <v>145</v>
      </c>
      <c r="B25">
        <v>198</v>
      </c>
      <c r="C25">
        <v>156</v>
      </c>
      <c r="D25" s="13"/>
    </row>
    <row r="26" spans="1:4" x14ac:dyDescent="0.25">
      <c r="A26">
        <v>145</v>
      </c>
      <c r="B26">
        <v>194</v>
      </c>
      <c r="C26">
        <v>156</v>
      </c>
      <c r="D26" s="13"/>
    </row>
    <row r="27" spans="1:4" x14ac:dyDescent="0.25">
      <c r="A27">
        <v>147</v>
      </c>
      <c r="B27">
        <v>196</v>
      </c>
      <c r="C27">
        <v>156</v>
      </c>
      <c r="D27" s="13"/>
    </row>
    <row r="28" spans="1:4" x14ac:dyDescent="0.25">
      <c r="A28">
        <v>146</v>
      </c>
      <c r="B28">
        <v>198</v>
      </c>
      <c r="C28">
        <v>157</v>
      </c>
      <c r="D28" s="13"/>
    </row>
    <row r="29" spans="1:4" x14ac:dyDescent="0.25">
      <c r="A29">
        <v>146</v>
      </c>
      <c r="B29">
        <v>195</v>
      </c>
      <c r="C29">
        <v>159</v>
      </c>
      <c r="D29" s="13"/>
    </row>
    <row r="30" spans="1:4" x14ac:dyDescent="0.25">
      <c r="A30">
        <v>151</v>
      </c>
      <c r="B30">
        <v>195</v>
      </c>
      <c r="C30">
        <v>156</v>
      </c>
      <c r="D30" s="13"/>
    </row>
    <row r="31" spans="1:4" x14ac:dyDescent="0.25">
      <c r="A31">
        <v>147</v>
      </c>
      <c r="B31">
        <v>191</v>
      </c>
      <c r="C31">
        <v>170</v>
      </c>
      <c r="D31" s="13"/>
    </row>
    <row r="32" spans="1:4" x14ac:dyDescent="0.25">
      <c r="A32">
        <v>148</v>
      </c>
      <c r="B32">
        <v>191</v>
      </c>
      <c r="C32">
        <v>156</v>
      </c>
      <c r="D32" s="13"/>
    </row>
    <row r="33" spans="1:4" x14ac:dyDescent="0.25">
      <c r="A33">
        <v>148</v>
      </c>
      <c r="B33">
        <v>197</v>
      </c>
      <c r="C33">
        <v>156</v>
      </c>
      <c r="D33" s="13"/>
    </row>
    <row r="34" spans="1:4" x14ac:dyDescent="0.25">
      <c r="A34">
        <v>147</v>
      </c>
      <c r="B34">
        <v>191</v>
      </c>
      <c r="C34">
        <v>157</v>
      </c>
      <c r="D34" s="13"/>
    </row>
    <row r="35" spans="1:4" x14ac:dyDescent="0.25">
      <c r="A35">
        <v>151</v>
      </c>
      <c r="B35">
        <v>192</v>
      </c>
      <c r="C35">
        <v>156</v>
      </c>
      <c r="D35" s="13"/>
    </row>
    <row r="36" spans="1:4" x14ac:dyDescent="0.25">
      <c r="A36">
        <v>146</v>
      </c>
      <c r="B36">
        <v>190</v>
      </c>
      <c r="C36">
        <v>166</v>
      </c>
      <c r="D36" s="13"/>
    </row>
    <row r="37" spans="1:4" x14ac:dyDescent="0.25">
      <c r="A37">
        <v>147</v>
      </c>
      <c r="B37">
        <v>190</v>
      </c>
      <c r="C37">
        <v>156</v>
      </c>
      <c r="D37" s="13"/>
    </row>
    <row r="38" spans="1:4" x14ac:dyDescent="0.25">
      <c r="A38">
        <v>145</v>
      </c>
      <c r="B38">
        <v>196</v>
      </c>
      <c r="C38">
        <v>158</v>
      </c>
      <c r="D38" s="13"/>
    </row>
    <row r="39" spans="1:4" x14ac:dyDescent="0.25">
      <c r="A39">
        <v>145</v>
      </c>
      <c r="B39">
        <v>190</v>
      </c>
      <c r="C39">
        <v>162</v>
      </c>
      <c r="D39" s="13"/>
    </row>
    <row r="40" spans="1:4" x14ac:dyDescent="0.25">
      <c r="A40">
        <v>145</v>
      </c>
      <c r="B40">
        <v>190</v>
      </c>
      <c r="C40">
        <v>158</v>
      </c>
      <c r="D40" s="13"/>
    </row>
    <row r="41" spans="1:4" x14ac:dyDescent="0.25">
      <c r="A41">
        <v>145</v>
      </c>
      <c r="B41">
        <v>192</v>
      </c>
      <c r="C41">
        <v>158</v>
      </c>
      <c r="D41" s="13"/>
    </row>
    <row r="42" spans="1:4" x14ac:dyDescent="0.25">
      <c r="A42">
        <v>146</v>
      </c>
      <c r="B42">
        <v>191</v>
      </c>
      <c r="C42">
        <v>160</v>
      </c>
      <c r="D42" s="13"/>
    </row>
    <row r="43" spans="1:4" x14ac:dyDescent="0.25">
      <c r="A43">
        <v>161</v>
      </c>
      <c r="B43">
        <v>194</v>
      </c>
      <c r="C43">
        <v>162</v>
      </c>
      <c r="D43" s="13"/>
    </row>
    <row r="44" spans="1:4" x14ac:dyDescent="0.25">
      <c r="A44">
        <v>146</v>
      </c>
      <c r="B44">
        <v>190</v>
      </c>
      <c r="C44">
        <v>163</v>
      </c>
      <c r="D44" s="13"/>
    </row>
    <row r="45" spans="1:4" x14ac:dyDescent="0.25">
      <c r="A45">
        <v>145</v>
      </c>
      <c r="B45">
        <v>191</v>
      </c>
      <c r="C45">
        <v>161</v>
      </c>
      <c r="D45" s="13"/>
    </row>
    <row r="46" spans="1:4" x14ac:dyDescent="0.25">
      <c r="A46">
        <v>145</v>
      </c>
      <c r="B46">
        <v>200</v>
      </c>
      <c r="C46">
        <v>157</v>
      </c>
      <c r="D46" s="13"/>
    </row>
    <row r="47" spans="1:4" x14ac:dyDescent="0.25">
      <c r="A47">
        <v>145</v>
      </c>
      <c r="B47">
        <v>191</v>
      </c>
      <c r="C47">
        <v>157</v>
      </c>
      <c r="D47" s="13"/>
    </row>
    <row r="48" spans="1:4" x14ac:dyDescent="0.25">
      <c r="A48">
        <v>165</v>
      </c>
      <c r="B48">
        <v>193</v>
      </c>
      <c r="C48">
        <v>157</v>
      </c>
      <c r="D48" s="13"/>
    </row>
    <row r="49" spans="1:4" x14ac:dyDescent="0.25">
      <c r="A49">
        <v>146</v>
      </c>
      <c r="B49">
        <v>193</v>
      </c>
      <c r="C49">
        <v>169</v>
      </c>
      <c r="D49" s="13"/>
    </row>
    <row r="50" spans="1:4" x14ac:dyDescent="0.25">
      <c r="A50">
        <v>145</v>
      </c>
      <c r="B50">
        <v>194</v>
      </c>
      <c r="C50">
        <v>156</v>
      </c>
      <c r="D50" s="13"/>
    </row>
    <row r="51" spans="1:4" x14ac:dyDescent="0.25">
      <c r="A51">
        <v>144</v>
      </c>
      <c r="B51">
        <v>196</v>
      </c>
      <c r="C51">
        <v>157</v>
      </c>
      <c r="D51" s="13"/>
    </row>
    <row r="52" spans="1:4" x14ac:dyDescent="0.25">
      <c r="A52">
        <v>146</v>
      </c>
      <c r="B52">
        <v>195</v>
      </c>
      <c r="C52">
        <v>156</v>
      </c>
      <c r="D52" s="13"/>
    </row>
    <row r="53" spans="1:4" x14ac:dyDescent="0.25">
      <c r="A53">
        <v>147</v>
      </c>
      <c r="B53">
        <v>195</v>
      </c>
      <c r="C53">
        <v>156</v>
      </c>
      <c r="D53" s="13"/>
    </row>
    <row r="54" spans="1:4" x14ac:dyDescent="0.25">
      <c r="A54">
        <v>145</v>
      </c>
      <c r="B54">
        <v>195</v>
      </c>
      <c r="C54">
        <v>160</v>
      </c>
      <c r="D54" s="1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3521-2328-45D7-B034-E9D848AEF7F0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150</v>
      </c>
      <c r="B2" s="4">
        <f>MEDIAN(B5:B54)</f>
        <v>197</v>
      </c>
      <c r="C2" s="5">
        <f>MEDIAN(C5:C54)</f>
        <v>162.5</v>
      </c>
      <c r="D2" s="1" t="s">
        <v>0</v>
      </c>
    </row>
    <row r="3" spans="1:4" ht="15.75" thickBot="1" x14ac:dyDescent="0.3">
      <c r="A3" s="6">
        <f>VAR(A5:A54)</f>
        <v>27.979183673469382</v>
      </c>
      <c r="B3" s="7">
        <f>VAR(B5:B54)</f>
        <v>239.15755102040816</v>
      </c>
      <c r="C3" s="8">
        <f>VAR(C5:C54)</f>
        <v>49.551428571428573</v>
      </c>
      <c r="D3" s="9" t="s">
        <v>1</v>
      </c>
    </row>
    <row r="4" spans="1:4" ht="15.75" thickBot="1" x14ac:dyDescent="0.3">
      <c r="A4" s="10">
        <f>STDEV(A5:A54)</f>
        <v>5.2895352984425186</v>
      </c>
      <c r="B4" s="11">
        <f>STDEV(B5:B54)</f>
        <v>15.464719558414506</v>
      </c>
      <c r="C4" s="12">
        <f>STDEV(C5:C54)</f>
        <v>7.0392775603344822</v>
      </c>
      <c r="D4" s="1" t="s">
        <v>2</v>
      </c>
    </row>
    <row r="5" spans="1:4" x14ac:dyDescent="0.25">
      <c r="A5">
        <v>154</v>
      </c>
      <c r="B5">
        <v>194</v>
      </c>
      <c r="C5">
        <v>161</v>
      </c>
      <c r="D5" s="13"/>
    </row>
    <row r="6" spans="1:4" x14ac:dyDescent="0.25">
      <c r="A6">
        <v>157</v>
      </c>
      <c r="B6">
        <v>194</v>
      </c>
      <c r="C6">
        <v>161</v>
      </c>
      <c r="D6" s="13"/>
    </row>
    <row r="7" spans="1:4" x14ac:dyDescent="0.25">
      <c r="A7">
        <v>147</v>
      </c>
      <c r="B7">
        <v>219</v>
      </c>
      <c r="C7">
        <v>165</v>
      </c>
      <c r="D7" s="13"/>
    </row>
    <row r="8" spans="1:4" x14ac:dyDescent="0.25">
      <c r="A8">
        <v>149</v>
      </c>
      <c r="B8">
        <v>196</v>
      </c>
      <c r="C8">
        <v>173</v>
      </c>
      <c r="D8" s="13"/>
    </row>
    <row r="9" spans="1:4" x14ac:dyDescent="0.25">
      <c r="A9">
        <v>153</v>
      </c>
      <c r="B9">
        <v>202</v>
      </c>
      <c r="C9">
        <v>160</v>
      </c>
      <c r="D9" s="13"/>
    </row>
    <row r="10" spans="1:4" x14ac:dyDescent="0.25">
      <c r="A10">
        <v>153</v>
      </c>
      <c r="B10">
        <v>202</v>
      </c>
      <c r="C10">
        <v>164</v>
      </c>
      <c r="D10" s="13"/>
    </row>
    <row r="11" spans="1:4" x14ac:dyDescent="0.25">
      <c r="A11">
        <v>151</v>
      </c>
      <c r="B11">
        <v>195</v>
      </c>
      <c r="C11">
        <v>177</v>
      </c>
      <c r="D11" s="13"/>
    </row>
    <row r="12" spans="1:4" x14ac:dyDescent="0.25">
      <c r="A12">
        <v>150</v>
      </c>
      <c r="B12">
        <v>193</v>
      </c>
      <c r="C12">
        <v>160</v>
      </c>
      <c r="D12" s="13"/>
    </row>
    <row r="13" spans="1:4" x14ac:dyDescent="0.25">
      <c r="A13">
        <v>173</v>
      </c>
      <c r="B13">
        <v>209</v>
      </c>
      <c r="C13">
        <v>162</v>
      </c>
      <c r="D13" s="13"/>
    </row>
    <row r="14" spans="1:4" x14ac:dyDescent="0.25">
      <c r="A14">
        <v>147</v>
      </c>
      <c r="B14">
        <v>200</v>
      </c>
      <c r="C14">
        <v>164</v>
      </c>
      <c r="D14" s="13"/>
    </row>
    <row r="15" spans="1:4" x14ac:dyDescent="0.25">
      <c r="A15">
        <v>149</v>
      </c>
      <c r="B15">
        <v>195</v>
      </c>
      <c r="C15">
        <v>161</v>
      </c>
      <c r="D15" s="13"/>
    </row>
    <row r="16" spans="1:4" x14ac:dyDescent="0.25">
      <c r="A16">
        <v>149</v>
      </c>
      <c r="B16">
        <v>199</v>
      </c>
      <c r="C16">
        <v>161</v>
      </c>
      <c r="D16" s="13"/>
    </row>
    <row r="17" spans="1:4" x14ac:dyDescent="0.25">
      <c r="A17">
        <v>148</v>
      </c>
      <c r="B17">
        <v>207</v>
      </c>
      <c r="C17">
        <v>159</v>
      </c>
      <c r="D17" s="13"/>
    </row>
    <row r="18" spans="1:4" x14ac:dyDescent="0.25">
      <c r="A18">
        <v>152</v>
      </c>
      <c r="B18">
        <v>196</v>
      </c>
      <c r="C18">
        <v>165</v>
      </c>
      <c r="D18" s="13"/>
    </row>
    <row r="19" spans="1:4" x14ac:dyDescent="0.25">
      <c r="A19">
        <v>150</v>
      </c>
      <c r="B19">
        <v>197</v>
      </c>
      <c r="C19">
        <v>165</v>
      </c>
      <c r="D19" s="13"/>
    </row>
    <row r="20" spans="1:4" x14ac:dyDescent="0.25">
      <c r="A20">
        <v>150</v>
      </c>
      <c r="B20">
        <v>197</v>
      </c>
      <c r="C20">
        <v>165</v>
      </c>
      <c r="D20" s="13"/>
    </row>
    <row r="21" spans="1:4" x14ac:dyDescent="0.25">
      <c r="A21">
        <v>150</v>
      </c>
      <c r="B21">
        <v>196</v>
      </c>
      <c r="C21">
        <v>177</v>
      </c>
      <c r="D21" s="13"/>
    </row>
    <row r="22" spans="1:4" x14ac:dyDescent="0.25">
      <c r="A22">
        <v>148</v>
      </c>
      <c r="B22">
        <v>200</v>
      </c>
      <c r="C22">
        <v>162</v>
      </c>
      <c r="D22" s="13"/>
    </row>
    <row r="23" spans="1:4" x14ac:dyDescent="0.25">
      <c r="A23">
        <v>157</v>
      </c>
      <c r="B23">
        <v>200</v>
      </c>
      <c r="C23">
        <v>163</v>
      </c>
      <c r="D23" s="13"/>
    </row>
    <row r="24" spans="1:4" x14ac:dyDescent="0.25">
      <c r="A24">
        <v>150</v>
      </c>
      <c r="B24">
        <v>207</v>
      </c>
      <c r="C24">
        <v>161</v>
      </c>
      <c r="D24" s="13"/>
    </row>
    <row r="25" spans="1:4" x14ac:dyDescent="0.25">
      <c r="A25">
        <v>150</v>
      </c>
      <c r="B25">
        <v>194</v>
      </c>
      <c r="C25">
        <v>162</v>
      </c>
      <c r="D25" s="13"/>
    </row>
    <row r="26" spans="1:4" x14ac:dyDescent="0.25">
      <c r="A26">
        <v>160</v>
      </c>
      <c r="B26">
        <v>196</v>
      </c>
      <c r="C26">
        <v>166</v>
      </c>
      <c r="D26" s="13"/>
    </row>
    <row r="27" spans="1:4" x14ac:dyDescent="0.25">
      <c r="A27">
        <v>149</v>
      </c>
      <c r="B27">
        <v>199</v>
      </c>
      <c r="C27">
        <v>161</v>
      </c>
      <c r="D27" s="13"/>
    </row>
    <row r="28" spans="1:4" x14ac:dyDescent="0.25">
      <c r="A28">
        <v>149</v>
      </c>
      <c r="B28">
        <v>302</v>
      </c>
      <c r="C28">
        <v>191</v>
      </c>
      <c r="D28" s="13"/>
    </row>
    <row r="29" spans="1:4" x14ac:dyDescent="0.25">
      <c r="A29">
        <v>155</v>
      </c>
      <c r="B29">
        <v>201</v>
      </c>
      <c r="C29">
        <v>183</v>
      </c>
      <c r="D29" s="13"/>
    </row>
    <row r="30" spans="1:4" x14ac:dyDescent="0.25">
      <c r="A30">
        <v>152</v>
      </c>
      <c r="B30">
        <v>201</v>
      </c>
      <c r="C30">
        <v>164</v>
      </c>
      <c r="D30" s="13"/>
    </row>
    <row r="31" spans="1:4" x14ac:dyDescent="0.25">
      <c r="A31">
        <v>150</v>
      </c>
      <c r="B31">
        <v>203</v>
      </c>
      <c r="C31">
        <v>162</v>
      </c>
      <c r="D31" s="13"/>
    </row>
    <row r="32" spans="1:4" x14ac:dyDescent="0.25">
      <c r="A32">
        <v>150</v>
      </c>
      <c r="B32">
        <v>195</v>
      </c>
      <c r="C32">
        <v>181</v>
      </c>
      <c r="D32" s="13"/>
    </row>
    <row r="33" spans="1:4" x14ac:dyDescent="0.25">
      <c r="A33">
        <v>149</v>
      </c>
      <c r="B33">
        <v>194</v>
      </c>
      <c r="C33">
        <v>161</v>
      </c>
      <c r="D33" s="13"/>
    </row>
    <row r="34" spans="1:4" x14ac:dyDescent="0.25">
      <c r="A34">
        <v>151</v>
      </c>
      <c r="B34">
        <v>204</v>
      </c>
      <c r="C34">
        <v>160</v>
      </c>
      <c r="D34" s="13"/>
    </row>
    <row r="35" spans="1:4" x14ac:dyDescent="0.25">
      <c r="A35">
        <v>149</v>
      </c>
      <c r="B35">
        <v>203</v>
      </c>
      <c r="C35">
        <v>161</v>
      </c>
      <c r="D35" s="13"/>
    </row>
    <row r="36" spans="1:4" x14ac:dyDescent="0.25">
      <c r="A36">
        <v>155</v>
      </c>
      <c r="B36">
        <v>195</v>
      </c>
      <c r="C36">
        <v>162</v>
      </c>
      <c r="D36" s="13"/>
    </row>
    <row r="37" spans="1:4" x14ac:dyDescent="0.25">
      <c r="A37">
        <v>156</v>
      </c>
      <c r="B37">
        <v>195</v>
      </c>
      <c r="C37">
        <v>162</v>
      </c>
      <c r="D37" s="13"/>
    </row>
    <row r="38" spans="1:4" x14ac:dyDescent="0.25">
      <c r="A38">
        <v>149</v>
      </c>
      <c r="B38">
        <v>197</v>
      </c>
      <c r="C38">
        <v>163</v>
      </c>
      <c r="D38" s="13"/>
    </row>
    <row r="39" spans="1:4" x14ac:dyDescent="0.25">
      <c r="A39">
        <v>149</v>
      </c>
      <c r="B39">
        <v>195</v>
      </c>
      <c r="C39">
        <v>163</v>
      </c>
      <c r="D39" s="13"/>
    </row>
    <row r="40" spans="1:4" x14ac:dyDescent="0.25">
      <c r="A40">
        <v>163</v>
      </c>
      <c r="B40">
        <v>196</v>
      </c>
      <c r="C40">
        <v>166</v>
      </c>
      <c r="D40" s="13"/>
    </row>
    <row r="41" spans="1:4" x14ac:dyDescent="0.25">
      <c r="A41">
        <v>147</v>
      </c>
      <c r="B41">
        <v>208</v>
      </c>
      <c r="C41">
        <v>160</v>
      </c>
      <c r="D41" s="13"/>
    </row>
    <row r="42" spans="1:4" x14ac:dyDescent="0.25">
      <c r="A42">
        <v>154</v>
      </c>
      <c r="B42">
        <v>194</v>
      </c>
      <c r="C42">
        <v>183</v>
      </c>
      <c r="D42" s="13"/>
    </row>
    <row r="43" spans="1:4" x14ac:dyDescent="0.25">
      <c r="A43">
        <v>152</v>
      </c>
      <c r="B43">
        <v>195</v>
      </c>
      <c r="C43">
        <v>162</v>
      </c>
      <c r="D43" s="13"/>
    </row>
    <row r="44" spans="1:4" x14ac:dyDescent="0.25">
      <c r="A44">
        <v>152</v>
      </c>
      <c r="B44">
        <v>200</v>
      </c>
      <c r="C44">
        <v>166</v>
      </c>
      <c r="D44" s="13"/>
    </row>
    <row r="45" spans="1:4" x14ac:dyDescent="0.25">
      <c r="A45">
        <v>150</v>
      </c>
      <c r="B45">
        <v>194</v>
      </c>
      <c r="C45">
        <v>173</v>
      </c>
      <c r="D45" s="13"/>
    </row>
    <row r="46" spans="1:4" x14ac:dyDescent="0.25">
      <c r="A46">
        <v>148</v>
      </c>
      <c r="B46">
        <v>206</v>
      </c>
      <c r="C46">
        <v>162</v>
      </c>
      <c r="D46" s="13"/>
    </row>
    <row r="47" spans="1:4" x14ac:dyDescent="0.25">
      <c r="A47">
        <v>165</v>
      </c>
      <c r="B47">
        <v>201</v>
      </c>
      <c r="C47">
        <v>161</v>
      </c>
      <c r="D47" s="13"/>
    </row>
    <row r="48" spans="1:4" x14ac:dyDescent="0.25">
      <c r="A48">
        <v>149</v>
      </c>
      <c r="B48">
        <v>204</v>
      </c>
      <c r="C48">
        <v>162</v>
      </c>
      <c r="D48" s="13"/>
    </row>
    <row r="49" spans="1:4" x14ac:dyDescent="0.25">
      <c r="A49">
        <v>150</v>
      </c>
      <c r="B49">
        <v>195</v>
      </c>
      <c r="C49">
        <v>163</v>
      </c>
      <c r="D49" s="13"/>
    </row>
    <row r="50" spans="1:4" x14ac:dyDescent="0.25">
      <c r="A50">
        <v>150</v>
      </c>
      <c r="B50">
        <v>194</v>
      </c>
      <c r="C50">
        <v>163</v>
      </c>
      <c r="D50" s="13"/>
    </row>
    <row r="51" spans="1:4" x14ac:dyDescent="0.25">
      <c r="A51">
        <v>150</v>
      </c>
      <c r="B51">
        <v>207</v>
      </c>
      <c r="C51">
        <v>164</v>
      </c>
      <c r="D51" s="13"/>
    </row>
    <row r="52" spans="1:4" x14ac:dyDescent="0.25">
      <c r="A52">
        <v>147</v>
      </c>
      <c r="B52">
        <v>197</v>
      </c>
      <c r="C52">
        <v>163</v>
      </c>
      <c r="D52" s="13"/>
    </row>
    <row r="53" spans="1:4" x14ac:dyDescent="0.25">
      <c r="A53">
        <v>147</v>
      </c>
      <c r="B53">
        <v>198</v>
      </c>
      <c r="C53">
        <v>161</v>
      </c>
      <c r="D53" s="13"/>
    </row>
    <row r="54" spans="1:4" x14ac:dyDescent="0.25">
      <c r="A54">
        <v>165</v>
      </c>
      <c r="B54">
        <v>197</v>
      </c>
      <c r="C54">
        <v>160</v>
      </c>
      <c r="D54" s="1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F982-BF0D-4E31-B706-56585B7204B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155</v>
      </c>
      <c r="B2" s="4">
        <f>MEDIAN(B5:B54)</f>
        <v>202</v>
      </c>
      <c r="C2" s="5">
        <f>MEDIAN(C5:C54)</f>
        <v>166.5</v>
      </c>
      <c r="D2" s="1" t="s">
        <v>0</v>
      </c>
    </row>
    <row r="3" spans="1:4" ht="15.75" thickBot="1" x14ac:dyDescent="0.3">
      <c r="A3" s="6">
        <f>VAR(A5:A54)</f>
        <v>47.944489795918344</v>
      </c>
      <c r="B3" s="7">
        <f>VAR(B5:B54)</f>
        <v>41.758775510204067</v>
      </c>
      <c r="C3" s="8">
        <f>VAR(C5:C54)</f>
        <v>184.17346938775509</v>
      </c>
      <c r="D3" s="9" t="s">
        <v>1</v>
      </c>
    </row>
    <row r="4" spans="1:4" ht="15.75" thickBot="1" x14ac:dyDescent="0.3">
      <c r="A4" s="10">
        <f>STDEV(A5:A54)</f>
        <v>6.9241959674693163</v>
      </c>
      <c r="B4" s="11">
        <f>STDEV(B5:B54)</f>
        <v>6.4621030253474041</v>
      </c>
      <c r="C4" s="12">
        <f>STDEV(C5:C54)</f>
        <v>13.57105262637188</v>
      </c>
      <c r="D4" s="1" t="s">
        <v>2</v>
      </c>
    </row>
    <row r="5" spans="1:4" x14ac:dyDescent="0.25">
      <c r="A5">
        <v>155</v>
      </c>
      <c r="B5">
        <v>201</v>
      </c>
      <c r="C5">
        <v>167</v>
      </c>
      <c r="D5" s="13"/>
    </row>
    <row r="6" spans="1:4" x14ac:dyDescent="0.25">
      <c r="A6">
        <v>152</v>
      </c>
      <c r="B6">
        <v>198</v>
      </c>
      <c r="C6">
        <v>178</v>
      </c>
      <c r="D6" s="13"/>
    </row>
    <row r="7" spans="1:4" x14ac:dyDescent="0.25">
      <c r="A7">
        <v>153</v>
      </c>
      <c r="B7">
        <v>202</v>
      </c>
      <c r="C7">
        <v>168</v>
      </c>
      <c r="D7" s="13"/>
    </row>
    <row r="8" spans="1:4" x14ac:dyDescent="0.25">
      <c r="A8">
        <v>155</v>
      </c>
      <c r="B8">
        <v>199</v>
      </c>
      <c r="C8">
        <v>166</v>
      </c>
      <c r="D8" s="13"/>
    </row>
    <row r="9" spans="1:4" x14ac:dyDescent="0.25">
      <c r="A9">
        <v>171</v>
      </c>
      <c r="B9">
        <v>202</v>
      </c>
      <c r="C9">
        <v>169</v>
      </c>
      <c r="D9" s="13"/>
    </row>
    <row r="10" spans="1:4" x14ac:dyDescent="0.25">
      <c r="A10">
        <v>154</v>
      </c>
      <c r="B10">
        <v>202</v>
      </c>
      <c r="C10">
        <v>163</v>
      </c>
      <c r="D10" s="13"/>
    </row>
    <row r="11" spans="1:4" x14ac:dyDescent="0.25">
      <c r="A11">
        <v>152</v>
      </c>
      <c r="B11">
        <v>202</v>
      </c>
      <c r="C11">
        <v>164</v>
      </c>
      <c r="D11" s="13"/>
    </row>
    <row r="12" spans="1:4" x14ac:dyDescent="0.25">
      <c r="A12">
        <v>154</v>
      </c>
      <c r="B12">
        <v>201</v>
      </c>
      <c r="C12">
        <v>170</v>
      </c>
      <c r="D12" s="13"/>
    </row>
    <row r="13" spans="1:4" x14ac:dyDescent="0.25">
      <c r="A13">
        <v>153</v>
      </c>
      <c r="B13">
        <v>199</v>
      </c>
      <c r="C13">
        <v>165</v>
      </c>
      <c r="D13" s="13"/>
    </row>
    <row r="14" spans="1:4" x14ac:dyDescent="0.25">
      <c r="A14">
        <v>168</v>
      </c>
      <c r="B14">
        <v>204</v>
      </c>
      <c r="C14">
        <v>165</v>
      </c>
      <c r="D14" s="13"/>
    </row>
    <row r="15" spans="1:4" x14ac:dyDescent="0.25">
      <c r="A15">
        <v>154</v>
      </c>
      <c r="B15">
        <v>213</v>
      </c>
      <c r="C15">
        <v>169</v>
      </c>
      <c r="D15" s="13"/>
    </row>
    <row r="16" spans="1:4" x14ac:dyDescent="0.25">
      <c r="A16">
        <v>159</v>
      </c>
      <c r="B16">
        <v>209</v>
      </c>
      <c r="C16">
        <v>170</v>
      </c>
      <c r="D16" s="13"/>
    </row>
    <row r="17" spans="1:4" x14ac:dyDescent="0.25">
      <c r="A17">
        <v>154</v>
      </c>
      <c r="B17">
        <v>202</v>
      </c>
      <c r="C17">
        <v>178</v>
      </c>
      <c r="D17" s="13"/>
    </row>
    <row r="18" spans="1:4" x14ac:dyDescent="0.25">
      <c r="A18">
        <v>155</v>
      </c>
      <c r="B18">
        <v>199</v>
      </c>
      <c r="C18">
        <v>165</v>
      </c>
      <c r="D18" s="13"/>
    </row>
    <row r="19" spans="1:4" x14ac:dyDescent="0.25">
      <c r="A19">
        <v>170</v>
      </c>
      <c r="B19">
        <v>201</v>
      </c>
      <c r="C19">
        <v>167</v>
      </c>
      <c r="D19" s="13"/>
    </row>
    <row r="20" spans="1:4" x14ac:dyDescent="0.25">
      <c r="A20">
        <v>158</v>
      </c>
      <c r="B20">
        <v>202</v>
      </c>
      <c r="C20">
        <v>165</v>
      </c>
      <c r="D20" s="13"/>
    </row>
    <row r="21" spans="1:4" x14ac:dyDescent="0.25">
      <c r="A21">
        <v>153</v>
      </c>
      <c r="B21">
        <v>225</v>
      </c>
      <c r="C21">
        <v>168</v>
      </c>
      <c r="D21" s="13"/>
    </row>
    <row r="22" spans="1:4" x14ac:dyDescent="0.25">
      <c r="A22">
        <v>153</v>
      </c>
      <c r="B22">
        <v>199</v>
      </c>
      <c r="C22">
        <v>178</v>
      </c>
      <c r="D22" s="13"/>
    </row>
    <row r="23" spans="1:4" x14ac:dyDescent="0.25">
      <c r="A23">
        <v>153</v>
      </c>
      <c r="B23">
        <v>199</v>
      </c>
      <c r="C23">
        <v>182</v>
      </c>
      <c r="D23" s="13"/>
    </row>
    <row r="24" spans="1:4" x14ac:dyDescent="0.25">
      <c r="A24">
        <v>155</v>
      </c>
      <c r="B24">
        <v>204</v>
      </c>
      <c r="C24">
        <v>164</v>
      </c>
      <c r="D24" s="13"/>
    </row>
    <row r="25" spans="1:4" x14ac:dyDescent="0.25">
      <c r="A25">
        <v>164</v>
      </c>
      <c r="B25">
        <v>203</v>
      </c>
      <c r="C25">
        <v>166</v>
      </c>
      <c r="D25" s="13"/>
    </row>
    <row r="26" spans="1:4" x14ac:dyDescent="0.25">
      <c r="A26">
        <v>157</v>
      </c>
      <c r="B26">
        <v>220</v>
      </c>
      <c r="C26">
        <v>169</v>
      </c>
      <c r="D26" s="13"/>
    </row>
    <row r="27" spans="1:4" x14ac:dyDescent="0.25">
      <c r="A27">
        <v>154</v>
      </c>
      <c r="B27">
        <v>221</v>
      </c>
      <c r="C27">
        <v>166</v>
      </c>
      <c r="D27" s="13"/>
    </row>
    <row r="28" spans="1:4" x14ac:dyDescent="0.25">
      <c r="A28">
        <v>155</v>
      </c>
      <c r="B28">
        <v>202</v>
      </c>
      <c r="C28">
        <v>166</v>
      </c>
      <c r="D28" s="13"/>
    </row>
    <row r="29" spans="1:4" x14ac:dyDescent="0.25">
      <c r="A29">
        <v>156</v>
      </c>
      <c r="B29">
        <v>198</v>
      </c>
      <c r="C29">
        <v>189</v>
      </c>
      <c r="D29" s="13"/>
    </row>
    <row r="30" spans="1:4" x14ac:dyDescent="0.25">
      <c r="A30">
        <v>155</v>
      </c>
      <c r="B30">
        <v>202</v>
      </c>
      <c r="C30">
        <v>184</v>
      </c>
      <c r="D30" s="13"/>
    </row>
    <row r="31" spans="1:4" x14ac:dyDescent="0.25">
      <c r="A31">
        <v>155</v>
      </c>
      <c r="B31">
        <v>207</v>
      </c>
      <c r="C31">
        <v>165</v>
      </c>
      <c r="D31" s="13"/>
    </row>
    <row r="32" spans="1:4" x14ac:dyDescent="0.25">
      <c r="A32">
        <v>157</v>
      </c>
      <c r="B32">
        <v>200</v>
      </c>
      <c r="C32">
        <v>166</v>
      </c>
      <c r="D32" s="13"/>
    </row>
    <row r="33" spans="1:4" x14ac:dyDescent="0.25">
      <c r="A33">
        <v>162</v>
      </c>
      <c r="B33">
        <v>201</v>
      </c>
      <c r="C33">
        <v>165</v>
      </c>
      <c r="D33" s="13"/>
    </row>
    <row r="34" spans="1:4" x14ac:dyDescent="0.25">
      <c r="A34">
        <v>152</v>
      </c>
      <c r="B34">
        <v>203</v>
      </c>
      <c r="C34">
        <v>164</v>
      </c>
      <c r="D34" s="13"/>
    </row>
    <row r="35" spans="1:4" x14ac:dyDescent="0.25">
      <c r="A35">
        <v>152</v>
      </c>
      <c r="B35">
        <v>197</v>
      </c>
      <c r="C35">
        <v>176</v>
      </c>
      <c r="D35" s="13"/>
    </row>
    <row r="36" spans="1:4" x14ac:dyDescent="0.25">
      <c r="A36">
        <v>152</v>
      </c>
      <c r="B36">
        <v>197</v>
      </c>
      <c r="C36">
        <v>184</v>
      </c>
      <c r="D36" s="13"/>
    </row>
    <row r="37" spans="1:4" x14ac:dyDescent="0.25">
      <c r="A37">
        <v>153</v>
      </c>
      <c r="B37">
        <v>200</v>
      </c>
      <c r="C37">
        <v>165</v>
      </c>
      <c r="D37" s="13"/>
    </row>
    <row r="38" spans="1:4" x14ac:dyDescent="0.25">
      <c r="A38">
        <v>191</v>
      </c>
      <c r="B38">
        <v>220</v>
      </c>
      <c r="C38">
        <v>166</v>
      </c>
      <c r="D38" s="13"/>
    </row>
    <row r="39" spans="1:4" x14ac:dyDescent="0.25">
      <c r="A39">
        <v>162</v>
      </c>
      <c r="B39">
        <v>201</v>
      </c>
      <c r="C39">
        <v>170</v>
      </c>
      <c r="D39" s="13"/>
    </row>
    <row r="40" spans="1:4" x14ac:dyDescent="0.25">
      <c r="A40">
        <v>152</v>
      </c>
      <c r="B40">
        <v>205</v>
      </c>
      <c r="C40">
        <v>164</v>
      </c>
      <c r="D40" s="13"/>
    </row>
    <row r="41" spans="1:4" x14ac:dyDescent="0.25">
      <c r="A41">
        <v>155</v>
      </c>
      <c r="B41">
        <v>207</v>
      </c>
      <c r="C41">
        <v>173</v>
      </c>
      <c r="D41" s="13"/>
    </row>
    <row r="42" spans="1:4" x14ac:dyDescent="0.25">
      <c r="A42">
        <v>156</v>
      </c>
      <c r="B42">
        <v>200</v>
      </c>
      <c r="C42">
        <v>166</v>
      </c>
      <c r="D42" s="13"/>
    </row>
    <row r="43" spans="1:4" x14ac:dyDescent="0.25">
      <c r="A43">
        <v>154</v>
      </c>
      <c r="B43">
        <v>200</v>
      </c>
      <c r="C43">
        <v>168</v>
      </c>
      <c r="D43" s="13"/>
    </row>
    <row r="44" spans="1:4" x14ac:dyDescent="0.25">
      <c r="A44">
        <v>157</v>
      </c>
      <c r="B44">
        <v>202</v>
      </c>
      <c r="C44">
        <v>164</v>
      </c>
      <c r="D44" s="13"/>
    </row>
    <row r="45" spans="1:4" x14ac:dyDescent="0.25">
      <c r="A45">
        <v>155</v>
      </c>
      <c r="B45">
        <v>213</v>
      </c>
      <c r="C45">
        <v>164</v>
      </c>
      <c r="D45" s="13"/>
    </row>
    <row r="46" spans="1:4" x14ac:dyDescent="0.25">
      <c r="A46">
        <v>154</v>
      </c>
      <c r="B46">
        <v>199</v>
      </c>
      <c r="C46">
        <v>168</v>
      </c>
      <c r="D46" s="13"/>
    </row>
    <row r="47" spans="1:4" x14ac:dyDescent="0.25">
      <c r="A47">
        <v>155</v>
      </c>
      <c r="B47">
        <v>200</v>
      </c>
      <c r="C47">
        <v>176</v>
      </c>
      <c r="D47" s="13"/>
    </row>
    <row r="48" spans="1:4" x14ac:dyDescent="0.25">
      <c r="A48">
        <v>168</v>
      </c>
      <c r="B48">
        <v>203</v>
      </c>
      <c r="C48">
        <v>164</v>
      </c>
      <c r="D48" s="13"/>
    </row>
    <row r="49" spans="1:4" x14ac:dyDescent="0.25">
      <c r="A49">
        <v>156</v>
      </c>
      <c r="B49">
        <v>197</v>
      </c>
      <c r="C49">
        <v>254</v>
      </c>
      <c r="D49" s="13"/>
    </row>
    <row r="50" spans="1:4" x14ac:dyDescent="0.25">
      <c r="A50">
        <v>164</v>
      </c>
      <c r="B50">
        <v>207</v>
      </c>
      <c r="C50">
        <v>166</v>
      </c>
      <c r="D50" s="13"/>
    </row>
    <row r="51" spans="1:4" x14ac:dyDescent="0.25">
      <c r="A51">
        <v>152</v>
      </c>
      <c r="B51">
        <v>203</v>
      </c>
      <c r="C51">
        <v>165</v>
      </c>
      <c r="D51" s="13"/>
    </row>
    <row r="52" spans="1:4" x14ac:dyDescent="0.25">
      <c r="A52">
        <v>153</v>
      </c>
      <c r="B52">
        <v>198</v>
      </c>
      <c r="C52">
        <v>181</v>
      </c>
      <c r="D52" s="13"/>
    </row>
    <row r="53" spans="1:4" x14ac:dyDescent="0.25">
      <c r="A53">
        <v>152</v>
      </c>
      <c r="B53">
        <v>198</v>
      </c>
      <c r="C53">
        <v>176</v>
      </c>
      <c r="D53" s="13"/>
    </row>
    <row r="54" spans="1:4" x14ac:dyDescent="0.25">
      <c r="A54">
        <v>153</v>
      </c>
      <c r="B54">
        <v>204</v>
      </c>
      <c r="C54">
        <v>164</v>
      </c>
      <c r="D54" s="1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E1C-BCE3-4CA5-BAA4-48D94C29A62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158</v>
      </c>
      <c r="B2" s="4">
        <f>MEDIAN(B5:B54)</f>
        <v>204</v>
      </c>
      <c r="C2" s="5">
        <f>MEDIAN(C5:C54)</f>
        <v>168</v>
      </c>
      <c r="D2" s="1" t="s">
        <v>0</v>
      </c>
    </row>
    <row r="3" spans="1:4" ht="15.75" thickBot="1" x14ac:dyDescent="0.3">
      <c r="A3" s="6">
        <f>VAR(A5:A54)</f>
        <v>19.905714285714311</v>
      </c>
      <c r="B3" s="7">
        <f>VAR(B5:B54)</f>
        <v>9.8567346938775575</v>
      </c>
      <c r="C3" s="8">
        <f>VAR(C5:C54)</f>
        <v>41.990204081632633</v>
      </c>
      <c r="D3" s="9" t="s">
        <v>1</v>
      </c>
    </row>
    <row r="4" spans="1:4" ht="15.75" thickBot="1" x14ac:dyDescent="0.3">
      <c r="A4" s="10">
        <f>STDEV(A5:A54)</f>
        <v>4.4615820384381939</v>
      </c>
      <c r="B4" s="11">
        <f>STDEV(B5:B54)</f>
        <v>3.1395437079100454</v>
      </c>
      <c r="C4" s="12">
        <f>STDEV(C5:C54)</f>
        <v>6.4799848828243904</v>
      </c>
      <c r="D4" s="1" t="s">
        <v>2</v>
      </c>
    </row>
    <row r="5" spans="1:4" x14ac:dyDescent="0.25">
      <c r="A5">
        <v>173</v>
      </c>
      <c r="B5">
        <v>204</v>
      </c>
      <c r="C5">
        <v>168</v>
      </c>
      <c r="D5" s="13"/>
    </row>
    <row r="6" spans="1:4" x14ac:dyDescent="0.25">
      <c r="A6">
        <v>158</v>
      </c>
      <c r="B6">
        <v>203</v>
      </c>
      <c r="C6">
        <v>167</v>
      </c>
      <c r="D6" s="13"/>
    </row>
    <row r="7" spans="1:4" x14ac:dyDescent="0.25">
      <c r="A7">
        <v>166</v>
      </c>
      <c r="B7">
        <v>205</v>
      </c>
      <c r="C7">
        <v>168</v>
      </c>
      <c r="D7" s="13"/>
    </row>
    <row r="8" spans="1:4" x14ac:dyDescent="0.25">
      <c r="A8">
        <v>168</v>
      </c>
      <c r="B8">
        <v>203</v>
      </c>
      <c r="C8">
        <v>170</v>
      </c>
      <c r="D8" s="13"/>
    </row>
    <row r="9" spans="1:4" x14ac:dyDescent="0.25">
      <c r="A9">
        <v>162</v>
      </c>
      <c r="B9">
        <v>207</v>
      </c>
      <c r="C9">
        <v>166</v>
      </c>
      <c r="D9" s="13"/>
    </row>
    <row r="10" spans="1:4" x14ac:dyDescent="0.25">
      <c r="A10">
        <v>162</v>
      </c>
      <c r="B10">
        <v>205</v>
      </c>
      <c r="C10">
        <v>171</v>
      </c>
      <c r="D10" s="13"/>
    </row>
    <row r="11" spans="1:4" x14ac:dyDescent="0.25">
      <c r="A11">
        <v>171</v>
      </c>
      <c r="B11">
        <v>206</v>
      </c>
      <c r="C11">
        <v>166</v>
      </c>
      <c r="D11" s="13"/>
    </row>
    <row r="12" spans="1:4" x14ac:dyDescent="0.25">
      <c r="A12">
        <v>160</v>
      </c>
      <c r="B12">
        <v>210</v>
      </c>
      <c r="C12">
        <v>169</v>
      </c>
      <c r="D12" s="13"/>
    </row>
    <row r="13" spans="1:4" x14ac:dyDescent="0.25">
      <c r="A13">
        <v>158</v>
      </c>
      <c r="B13">
        <v>204</v>
      </c>
      <c r="C13">
        <v>167</v>
      </c>
      <c r="D13" s="13"/>
    </row>
    <row r="14" spans="1:4" x14ac:dyDescent="0.25">
      <c r="A14">
        <v>158</v>
      </c>
      <c r="B14">
        <v>203</v>
      </c>
      <c r="C14">
        <v>168</v>
      </c>
      <c r="D14" s="13"/>
    </row>
    <row r="15" spans="1:4" x14ac:dyDescent="0.25">
      <c r="A15">
        <v>158</v>
      </c>
      <c r="B15">
        <v>208</v>
      </c>
      <c r="C15">
        <v>167</v>
      </c>
      <c r="D15" s="13"/>
    </row>
    <row r="16" spans="1:4" x14ac:dyDescent="0.25">
      <c r="A16">
        <v>157</v>
      </c>
      <c r="B16">
        <v>204</v>
      </c>
      <c r="C16">
        <v>167</v>
      </c>
      <c r="D16" s="13"/>
    </row>
    <row r="17" spans="1:4" x14ac:dyDescent="0.25">
      <c r="A17">
        <v>158</v>
      </c>
      <c r="B17">
        <v>204</v>
      </c>
      <c r="C17">
        <v>173</v>
      </c>
      <c r="D17" s="13"/>
    </row>
    <row r="18" spans="1:4" x14ac:dyDescent="0.25">
      <c r="A18">
        <v>157</v>
      </c>
      <c r="B18">
        <v>206</v>
      </c>
      <c r="C18">
        <v>170</v>
      </c>
      <c r="D18" s="13"/>
    </row>
    <row r="19" spans="1:4" x14ac:dyDescent="0.25">
      <c r="A19">
        <v>158</v>
      </c>
      <c r="B19">
        <v>202</v>
      </c>
      <c r="C19">
        <v>182</v>
      </c>
      <c r="D19" s="13"/>
    </row>
    <row r="20" spans="1:4" x14ac:dyDescent="0.25">
      <c r="A20">
        <v>163</v>
      </c>
      <c r="B20">
        <v>210</v>
      </c>
      <c r="C20">
        <v>183</v>
      </c>
      <c r="D20" s="13"/>
    </row>
    <row r="21" spans="1:4" x14ac:dyDescent="0.25">
      <c r="A21">
        <v>157</v>
      </c>
      <c r="B21">
        <v>202</v>
      </c>
      <c r="C21">
        <v>179</v>
      </c>
      <c r="D21" s="13"/>
    </row>
    <row r="22" spans="1:4" x14ac:dyDescent="0.25">
      <c r="A22">
        <v>157</v>
      </c>
      <c r="B22">
        <v>205</v>
      </c>
      <c r="C22">
        <v>185</v>
      </c>
      <c r="D22" s="13"/>
    </row>
    <row r="23" spans="1:4" x14ac:dyDescent="0.25">
      <c r="A23">
        <v>159</v>
      </c>
      <c r="B23">
        <v>205</v>
      </c>
      <c r="C23">
        <v>189</v>
      </c>
      <c r="D23" s="13"/>
    </row>
    <row r="24" spans="1:4" x14ac:dyDescent="0.25">
      <c r="A24">
        <v>158</v>
      </c>
      <c r="B24">
        <v>204</v>
      </c>
      <c r="C24">
        <v>186</v>
      </c>
      <c r="D24" s="13"/>
    </row>
    <row r="25" spans="1:4" x14ac:dyDescent="0.25">
      <c r="A25">
        <v>156</v>
      </c>
      <c r="B25">
        <v>203</v>
      </c>
      <c r="C25">
        <v>183</v>
      </c>
      <c r="D25" s="13"/>
    </row>
    <row r="26" spans="1:4" x14ac:dyDescent="0.25">
      <c r="A26">
        <v>157</v>
      </c>
      <c r="B26">
        <v>203</v>
      </c>
      <c r="C26">
        <v>172</v>
      </c>
      <c r="D26" s="13"/>
    </row>
    <row r="27" spans="1:4" x14ac:dyDescent="0.25">
      <c r="A27">
        <v>156</v>
      </c>
      <c r="B27">
        <v>211</v>
      </c>
      <c r="C27">
        <v>167</v>
      </c>
      <c r="D27" s="13"/>
    </row>
    <row r="28" spans="1:4" x14ac:dyDescent="0.25">
      <c r="A28">
        <v>161</v>
      </c>
      <c r="B28">
        <v>205</v>
      </c>
      <c r="C28">
        <v>171</v>
      </c>
      <c r="D28" s="13"/>
    </row>
    <row r="29" spans="1:4" x14ac:dyDescent="0.25">
      <c r="A29">
        <v>163</v>
      </c>
      <c r="B29">
        <v>206</v>
      </c>
      <c r="C29">
        <v>167</v>
      </c>
      <c r="D29" s="13"/>
    </row>
    <row r="30" spans="1:4" x14ac:dyDescent="0.25">
      <c r="A30">
        <v>174</v>
      </c>
      <c r="B30">
        <v>203</v>
      </c>
      <c r="C30">
        <v>168</v>
      </c>
      <c r="D30" s="13"/>
    </row>
    <row r="31" spans="1:4" x14ac:dyDescent="0.25">
      <c r="A31">
        <v>158</v>
      </c>
      <c r="B31">
        <v>204</v>
      </c>
      <c r="C31">
        <v>166</v>
      </c>
      <c r="D31" s="13"/>
    </row>
    <row r="32" spans="1:4" x14ac:dyDescent="0.25">
      <c r="A32">
        <v>158</v>
      </c>
      <c r="B32">
        <v>205</v>
      </c>
      <c r="C32">
        <v>168</v>
      </c>
      <c r="D32" s="13"/>
    </row>
    <row r="33" spans="1:4" x14ac:dyDescent="0.25">
      <c r="A33">
        <v>157</v>
      </c>
      <c r="B33">
        <v>206</v>
      </c>
      <c r="C33">
        <v>167</v>
      </c>
      <c r="D33" s="13"/>
    </row>
    <row r="34" spans="1:4" x14ac:dyDescent="0.25">
      <c r="A34">
        <v>157</v>
      </c>
      <c r="B34">
        <v>205</v>
      </c>
      <c r="C34">
        <v>168</v>
      </c>
      <c r="D34" s="13"/>
    </row>
    <row r="35" spans="1:4" x14ac:dyDescent="0.25">
      <c r="A35">
        <v>158</v>
      </c>
      <c r="B35">
        <v>204</v>
      </c>
      <c r="C35">
        <v>169</v>
      </c>
      <c r="D35" s="13"/>
    </row>
    <row r="36" spans="1:4" x14ac:dyDescent="0.25">
      <c r="A36">
        <v>157</v>
      </c>
      <c r="B36">
        <v>207</v>
      </c>
      <c r="C36">
        <v>182</v>
      </c>
      <c r="D36" s="13"/>
    </row>
    <row r="37" spans="1:4" x14ac:dyDescent="0.25">
      <c r="A37">
        <v>157</v>
      </c>
      <c r="B37">
        <v>202</v>
      </c>
      <c r="C37">
        <v>179</v>
      </c>
      <c r="D37" s="13"/>
    </row>
    <row r="38" spans="1:4" x14ac:dyDescent="0.25">
      <c r="A38">
        <v>159</v>
      </c>
      <c r="B38">
        <v>206</v>
      </c>
      <c r="C38">
        <v>177</v>
      </c>
      <c r="D38" s="13"/>
    </row>
    <row r="39" spans="1:4" x14ac:dyDescent="0.25">
      <c r="A39">
        <v>162</v>
      </c>
      <c r="B39">
        <v>202</v>
      </c>
      <c r="C39">
        <v>168</v>
      </c>
      <c r="D39" s="13"/>
    </row>
    <row r="40" spans="1:4" x14ac:dyDescent="0.25">
      <c r="A40">
        <v>158</v>
      </c>
      <c r="B40">
        <v>204</v>
      </c>
      <c r="C40">
        <v>167</v>
      </c>
      <c r="D40" s="13"/>
    </row>
    <row r="41" spans="1:4" x14ac:dyDescent="0.25">
      <c r="A41">
        <v>160</v>
      </c>
      <c r="B41">
        <v>202</v>
      </c>
      <c r="C41">
        <v>168</v>
      </c>
      <c r="D41" s="13"/>
    </row>
    <row r="42" spans="1:4" x14ac:dyDescent="0.25">
      <c r="A42">
        <v>157</v>
      </c>
      <c r="B42">
        <v>204</v>
      </c>
      <c r="C42">
        <v>166</v>
      </c>
      <c r="D42" s="13"/>
    </row>
    <row r="43" spans="1:4" x14ac:dyDescent="0.25">
      <c r="A43">
        <v>157</v>
      </c>
      <c r="B43">
        <v>205</v>
      </c>
      <c r="C43">
        <v>167</v>
      </c>
      <c r="D43" s="13"/>
    </row>
    <row r="44" spans="1:4" x14ac:dyDescent="0.25">
      <c r="A44">
        <v>157</v>
      </c>
      <c r="B44">
        <v>220</v>
      </c>
      <c r="C44">
        <v>168</v>
      </c>
      <c r="D44" s="13"/>
    </row>
    <row r="45" spans="1:4" x14ac:dyDescent="0.25">
      <c r="A45">
        <v>157</v>
      </c>
      <c r="B45">
        <v>210</v>
      </c>
      <c r="C45">
        <v>166</v>
      </c>
      <c r="D45" s="13"/>
    </row>
    <row r="46" spans="1:4" x14ac:dyDescent="0.25">
      <c r="A46">
        <v>158</v>
      </c>
      <c r="B46">
        <v>203</v>
      </c>
      <c r="C46">
        <v>171</v>
      </c>
      <c r="D46" s="13"/>
    </row>
    <row r="47" spans="1:4" x14ac:dyDescent="0.25">
      <c r="A47">
        <v>157</v>
      </c>
      <c r="B47">
        <v>207</v>
      </c>
      <c r="C47">
        <v>185</v>
      </c>
      <c r="D47" s="13"/>
    </row>
    <row r="48" spans="1:4" x14ac:dyDescent="0.25">
      <c r="A48">
        <v>159</v>
      </c>
      <c r="B48">
        <v>202</v>
      </c>
      <c r="C48">
        <v>169</v>
      </c>
      <c r="D48" s="13"/>
    </row>
    <row r="49" spans="1:4" x14ac:dyDescent="0.25">
      <c r="A49">
        <v>157</v>
      </c>
      <c r="B49">
        <v>205</v>
      </c>
      <c r="C49">
        <v>168</v>
      </c>
      <c r="D49" s="13"/>
    </row>
    <row r="50" spans="1:4" x14ac:dyDescent="0.25">
      <c r="A50">
        <v>171</v>
      </c>
      <c r="B50">
        <v>202</v>
      </c>
      <c r="C50">
        <v>168</v>
      </c>
      <c r="D50" s="13"/>
    </row>
    <row r="51" spans="1:4" x14ac:dyDescent="0.25">
      <c r="A51">
        <v>158</v>
      </c>
      <c r="B51">
        <v>203</v>
      </c>
      <c r="C51">
        <v>167</v>
      </c>
      <c r="D51" s="13"/>
    </row>
    <row r="52" spans="1:4" x14ac:dyDescent="0.25">
      <c r="A52">
        <v>162</v>
      </c>
      <c r="B52">
        <v>202</v>
      </c>
      <c r="C52">
        <v>168</v>
      </c>
      <c r="D52" s="13"/>
    </row>
    <row r="53" spans="1:4" x14ac:dyDescent="0.25">
      <c r="A53">
        <v>158</v>
      </c>
      <c r="B53">
        <v>203</v>
      </c>
      <c r="C53">
        <v>170</v>
      </c>
      <c r="D53" s="13"/>
    </row>
    <row r="54" spans="1:4" x14ac:dyDescent="0.25">
      <c r="A54">
        <v>157</v>
      </c>
      <c r="B54">
        <v>207</v>
      </c>
      <c r="C54">
        <v>167</v>
      </c>
      <c r="D54" s="1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3609-E59B-4725-91FE-89F81D53535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159</v>
      </c>
      <c r="B2" s="4">
        <f>MEDIAN(B5:B54)</f>
        <v>211</v>
      </c>
      <c r="C2" s="5">
        <f>MEDIAN(C5:C54)</f>
        <v>173</v>
      </c>
      <c r="D2" s="1" t="s">
        <v>0</v>
      </c>
    </row>
    <row r="3" spans="1:4" ht="15.75" thickBot="1" x14ac:dyDescent="0.3">
      <c r="A3" s="6">
        <f>VAR(A5:A54)</f>
        <v>173.54122448979604</v>
      </c>
      <c r="B3" s="7">
        <f>VAR(B5:B54)</f>
        <v>66.800408163265303</v>
      </c>
      <c r="C3" s="8">
        <f>VAR(C5:C54)</f>
        <v>18.88530612244902</v>
      </c>
      <c r="D3" s="9" t="s">
        <v>1</v>
      </c>
    </row>
    <row r="4" spans="1:4" ht="15.75" thickBot="1" x14ac:dyDescent="0.3">
      <c r="A4" s="10">
        <f>STDEV(A5:A54)</f>
        <v>13.173504639608856</v>
      </c>
      <c r="B4" s="11">
        <f>STDEV(B5:B54)</f>
        <v>8.1731516664788071</v>
      </c>
      <c r="C4" s="12">
        <f>STDEV(C5:C54)</f>
        <v>4.3457227387914452</v>
      </c>
      <c r="D4" s="1" t="s">
        <v>2</v>
      </c>
    </row>
    <row r="5" spans="1:4" x14ac:dyDescent="0.25">
      <c r="A5">
        <v>162</v>
      </c>
      <c r="B5">
        <v>207</v>
      </c>
      <c r="C5">
        <v>172</v>
      </c>
      <c r="D5" s="13"/>
    </row>
    <row r="6" spans="1:4" x14ac:dyDescent="0.25">
      <c r="A6">
        <v>160</v>
      </c>
      <c r="B6">
        <v>207</v>
      </c>
      <c r="C6">
        <v>173</v>
      </c>
      <c r="D6" s="13"/>
    </row>
    <row r="7" spans="1:4" x14ac:dyDescent="0.25">
      <c r="A7">
        <v>177</v>
      </c>
      <c r="B7">
        <v>211</v>
      </c>
      <c r="C7">
        <v>171</v>
      </c>
      <c r="D7" s="13"/>
    </row>
    <row r="8" spans="1:4" x14ac:dyDescent="0.25">
      <c r="A8">
        <v>175</v>
      </c>
      <c r="B8">
        <v>207</v>
      </c>
      <c r="C8">
        <v>174</v>
      </c>
      <c r="D8" s="13"/>
    </row>
    <row r="9" spans="1:4" x14ac:dyDescent="0.25">
      <c r="A9">
        <v>159</v>
      </c>
      <c r="B9">
        <v>211</v>
      </c>
      <c r="C9">
        <v>171</v>
      </c>
      <c r="D9" s="13"/>
    </row>
    <row r="10" spans="1:4" x14ac:dyDescent="0.25">
      <c r="A10">
        <v>165</v>
      </c>
      <c r="B10">
        <v>207</v>
      </c>
      <c r="C10">
        <v>173</v>
      </c>
      <c r="D10" s="13"/>
    </row>
    <row r="11" spans="1:4" x14ac:dyDescent="0.25">
      <c r="A11">
        <v>246</v>
      </c>
      <c r="B11">
        <v>209</v>
      </c>
      <c r="C11">
        <v>195</v>
      </c>
      <c r="D11" s="13"/>
    </row>
    <row r="12" spans="1:4" x14ac:dyDescent="0.25">
      <c r="A12">
        <v>159</v>
      </c>
      <c r="B12">
        <v>211</v>
      </c>
      <c r="C12">
        <v>173</v>
      </c>
      <c r="D12" s="13"/>
    </row>
    <row r="13" spans="1:4" x14ac:dyDescent="0.25">
      <c r="A13">
        <v>159</v>
      </c>
      <c r="B13">
        <v>207</v>
      </c>
      <c r="C13">
        <v>186</v>
      </c>
      <c r="D13" s="13"/>
    </row>
    <row r="14" spans="1:4" x14ac:dyDescent="0.25">
      <c r="A14">
        <v>158</v>
      </c>
      <c r="B14">
        <v>209</v>
      </c>
      <c r="C14">
        <v>172</v>
      </c>
      <c r="D14" s="13"/>
    </row>
    <row r="15" spans="1:4" x14ac:dyDescent="0.25">
      <c r="A15">
        <v>158</v>
      </c>
      <c r="B15">
        <v>223</v>
      </c>
      <c r="C15">
        <v>171</v>
      </c>
      <c r="D15" s="13"/>
    </row>
    <row r="16" spans="1:4" x14ac:dyDescent="0.25">
      <c r="A16">
        <v>159</v>
      </c>
      <c r="B16">
        <v>243</v>
      </c>
      <c r="C16">
        <v>174</v>
      </c>
      <c r="D16" s="13"/>
    </row>
    <row r="17" spans="1:4" x14ac:dyDescent="0.25">
      <c r="A17">
        <v>157</v>
      </c>
      <c r="B17">
        <v>229</v>
      </c>
      <c r="C17">
        <v>172</v>
      </c>
      <c r="D17" s="13"/>
    </row>
    <row r="18" spans="1:4" x14ac:dyDescent="0.25">
      <c r="A18">
        <v>161</v>
      </c>
      <c r="B18">
        <v>213</v>
      </c>
      <c r="C18">
        <v>172</v>
      </c>
      <c r="D18" s="13"/>
    </row>
    <row r="19" spans="1:4" x14ac:dyDescent="0.25">
      <c r="A19">
        <v>158</v>
      </c>
      <c r="B19">
        <v>224</v>
      </c>
      <c r="C19">
        <v>173</v>
      </c>
      <c r="D19" s="13"/>
    </row>
    <row r="20" spans="1:4" x14ac:dyDescent="0.25">
      <c r="A20">
        <v>158</v>
      </c>
      <c r="B20">
        <v>227</v>
      </c>
      <c r="C20">
        <v>174</v>
      </c>
      <c r="D20" s="13"/>
    </row>
    <row r="21" spans="1:4" x14ac:dyDescent="0.25">
      <c r="A21">
        <v>162</v>
      </c>
      <c r="B21">
        <v>215</v>
      </c>
      <c r="C21">
        <v>177</v>
      </c>
      <c r="D21" s="13"/>
    </row>
    <row r="22" spans="1:4" x14ac:dyDescent="0.25">
      <c r="A22">
        <v>161</v>
      </c>
      <c r="B22">
        <v>222</v>
      </c>
      <c r="C22">
        <v>174</v>
      </c>
      <c r="D22" s="13"/>
    </row>
    <row r="23" spans="1:4" x14ac:dyDescent="0.25">
      <c r="A23">
        <v>177</v>
      </c>
      <c r="B23">
        <v>211</v>
      </c>
      <c r="C23">
        <v>173</v>
      </c>
      <c r="D23" s="13"/>
    </row>
    <row r="24" spans="1:4" x14ac:dyDescent="0.25">
      <c r="A24">
        <v>163</v>
      </c>
      <c r="B24">
        <v>210</v>
      </c>
      <c r="C24">
        <v>175</v>
      </c>
      <c r="D24" s="13"/>
    </row>
    <row r="25" spans="1:4" x14ac:dyDescent="0.25">
      <c r="A25">
        <v>173</v>
      </c>
      <c r="B25">
        <v>212</v>
      </c>
      <c r="C25">
        <v>171</v>
      </c>
      <c r="D25" s="13"/>
    </row>
    <row r="26" spans="1:4" x14ac:dyDescent="0.25">
      <c r="A26">
        <v>173</v>
      </c>
      <c r="B26">
        <v>208</v>
      </c>
      <c r="C26">
        <v>173</v>
      </c>
      <c r="D26" s="13"/>
    </row>
    <row r="27" spans="1:4" x14ac:dyDescent="0.25">
      <c r="A27">
        <v>161</v>
      </c>
      <c r="B27">
        <v>212</v>
      </c>
      <c r="C27">
        <v>176</v>
      </c>
      <c r="D27" s="13"/>
    </row>
    <row r="28" spans="1:4" x14ac:dyDescent="0.25">
      <c r="A28">
        <v>162</v>
      </c>
      <c r="B28">
        <v>210</v>
      </c>
      <c r="C28">
        <v>174</v>
      </c>
      <c r="D28" s="13"/>
    </row>
    <row r="29" spans="1:4" x14ac:dyDescent="0.25">
      <c r="A29">
        <v>164</v>
      </c>
      <c r="B29">
        <v>211</v>
      </c>
      <c r="C29">
        <v>182</v>
      </c>
      <c r="D29" s="13"/>
    </row>
    <row r="30" spans="1:4" x14ac:dyDescent="0.25">
      <c r="A30">
        <v>158</v>
      </c>
      <c r="B30">
        <v>211</v>
      </c>
      <c r="C30">
        <v>172</v>
      </c>
      <c r="D30" s="13"/>
    </row>
    <row r="31" spans="1:4" x14ac:dyDescent="0.25">
      <c r="A31">
        <v>159</v>
      </c>
      <c r="B31">
        <v>206</v>
      </c>
      <c r="C31">
        <v>176</v>
      </c>
      <c r="D31" s="13"/>
    </row>
    <row r="32" spans="1:4" x14ac:dyDescent="0.25">
      <c r="A32">
        <v>159</v>
      </c>
      <c r="B32">
        <v>207</v>
      </c>
      <c r="C32">
        <v>176</v>
      </c>
      <c r="D32" s="13"/>
    </row>
    <row r="33" spans="1:4" x14ac:dyDescent="0.25">
      <c r="A33">
        <v>158</v>
      </c>
      <c r="B33">
        <v>209</v>
      </c>
      <c r="C33">
        <v>181</v>
      </c>
      <c r="D33" s="13"/>
    </row>
    <row r="34" spans="1:4" x14ac:dyDescent="0.25">
      <c r="A34">
        <v>162</v>
      </c>
      <c r="B34">
        <v>211</v>
      </c>
      <c r="C34">
        <v>177</v>
      </c>
      <c r="D34" s="13"/>
    </row>
    <row r="35" spans="1:4" x14ac:dyDescent="0.25">
      <c r="A35">
        <v>158</v>
      </c>
      <c r="B35">
        <v>231</v>
      </c>
      <c r="C35">
        <v>179</v>
      </c>
      <c r="D35" s="13"/>
    </row>
    <row r="36" spans="1:4" x14ac:dyDescent="0.25">
      <c r="A36">
        <v>157</v>
      </c>
      <c r="B36">
        <v>215</v>
      </c>
      <c r="C36">
        <v>171</v>
      </c>
      <c r="D36" s="13"/>
    </row>
    <row r="37" spans="1:4" x14ac:dyDescent="0.25">
      <c r="A37">
        <v>158</v>
      </c>
      <c r="B37">
        <v>215</v>
      </c>
      <c r="C37">
        <v>173</v>
      </c>
      <c r="D37" s="13"/>
    </row>
    <row r="38" spans="1:4" x14ac:dyDescent="0.25">
      <c r="A38">
        <v>158</v>
      </c>
      <c r="B38">
        <v>226</v>
      </c>
      <c r="C38">
        <v>171</v>
      </c>
      <c r="D38" s="13"/>
    </row>
    <row r="39" spans="1:4" x14ac:dyDescent="0.25">
      <c r="A39">
        <v>160</v>
      </c>
      <c r="B39">
        <v>207</v>
      </c>
      <c r="C39">
        <v>177</v>
      </c>
      <c r="D39" s="13"/>
    </row>
    <row r="40" spans="1:4" x14ac:dyDescent="0.25">
      <c r="A40">
        <v>158</v>
      </c>
      <c r="B40">
        <v>233</v>
      </c>
      <c r="C40">
        <v>172</v>
      </c>
      <c r="D40" s="13"/>
    </row>
    <row r="41" spans="1:4" x14ac:dyDescent="0.25">
      <c r="A41">
        <v>158</v>
      </c>
      <c r="B41">
        <v>210</v>
      </c>
      <c r="C41">
        <v>172</v>
      </c>
      <c r="D41" s="13"/>
    </row>
    <row r="42" spans="1:4" x14ac:dyDescent="0.25">
      <c r="A42">
        <v>159</v>
      </c>
      <c r="B42">
        <v>209</v>
      </c>
      <c r="C42">
        <v>174</v>
      </c>
      <c r="D42" s="13"/>
    </row>
    <row r="43" spans="1:4" x14ac:dyDescent="0.25">
      <c r="A43">
        <v>158</v>
      </c>
      <c r="B43">
        <v>218</v>
      </c>
      <c r="C43">
        <v>170</v>
      </c>
      <c r="D43" s="13"/>
    </row>
    <row r="44" spans="1:4" x14ac:dyDescent="0.25">
      <c r="A44">
        <v>163</v>
      </c>
      <c r="B44">
        <v>211</v>
      </c>
      <c r="C44">
        <v>173</v>
      </c>
      <c r="D44" s="13"/>
    </row>
    <row r="45" spans="1:4" x14ac:dyDescent="0.25">
      <c r="A45">
        <v>159</v>
      </c>
      <c r="B45">
        <v>209</v>
      </c>
      <c r="C45">
        <v>172</v>
      </c>
      <c r="D45" s="13"/>
    </row>
    <row r="46" spans="1:4" x14ac:dyDescent="0.25">
      <c r="A46">
        <v>158</v>
      </c>
      <c r="B46">
        <v>208</v>
      </c>
      <c r="C46">
        <v>171</v>
      </c>
      <c r="D46" s="13"/>
    </row>
    <row r="47" spans="1:4" x14ac:dyDescent="0.25">
      <c r="A47">
        <v>176</v>
      </c>
      <c r="B47">
        <v>207</v>
      </c>
      <c r="C47">
        <v>177</v>
      </c>
      <c r="D47" s="13"/>
    </row>
    <row r="48" spans="1:4" x14ac:dyDescent="0.25">
      <c r="A48">
        <v>159</v>
      </c>
      <c r="B48">
        <v>218</v>
      </c>
      <c r="C48">
        <v>171</v>
      </c>
      <c r="D48" s="13"/>
    </row>
    <row r="49" spans="1:4" x14ac:dyDescent="0.25">
      <c r="A49">
        <v>159</v>
      </c>
      <c r="B49">
        <v>208</v>
      </c>
      <c r="C49">
        <v>171</v>
      </c>
      <c r="D49" s="13"/>
    </row>
    <row r="50" spans="1:4" x14ac:dyDescent="0.25">
      <c r="A50">
        <v>170</v>
      </c>
      <c r="B50">
        <v>207</v>
      </c>
      <c r="C50">
        <v>173</v>
      </c>
      <c r="D50" s="13"/>
    </row>
    <row r="51" spans="1:4" x14ac:dyDescent="0.25">
      <c r="A51">
        <v>157</v>
      </c>
      <c r="B51">
        <v>209</v>
      </c>
      <c r="C51">
        <v>171</v>
      </c>
      <c r="D51" s="13"/>
    </row>
    <row r="52" spans="1:4" x14ac:dyDescent="0.25">
      <c r="A52">
        <v>162</v>
      </c>
      <c r="B52">
        <v>207</v>
      </c>
      <c r="C52">
        <v>174</v>
      </c>
      <c r="D52" s="13"/>
    </row>
    <row r="53" spans="1:4" x14ac:dyDescent="0.25">
      <c r="A53">
        <v>158</v>
      </c>
      <c r="B53">
        <v>211</v>
      </c>
      <c r="C53">
        <v>172</v>
      </c>
      <c r="D53" s="13"/>
    </row>
    <row r="54" spans="1:4" x14ac:dyDescent="0.25">
      <c r="A54">
        <v>160</v>
      </c>
      <c r="B54">
        <v>208</v>
      </c>
      <c r="C54">
        <v>172</v>
      </c>
      <c r="D54" s="1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87C9-63CD-4C98-A5E9-FBA0454E83F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172</v>
      </c>
      <c r="B2" s="4">
        <f>MEDIAN(B5:B54)</f>
        <v>212</v>
      </c>
      <c r="C2" s="5">
        <f>MEDIAN(C5:C54)</f>
        <v>177</v>
      </c>
      <c r="D2" s="1" t="s">
        <v>0</v>
      </c>
    </row>
    <row r="3" spans="1:4" ht="15.75" thickBot="1" x14ac:dyDescent="0.3">
      <c r="A3" s="6">
        <f>VAR(A5:A54)</f>
        <v>127.60857142857137</v>
      </c>
      <c r="B3" s="7">
        <f>VAR(B5:B54)</f>
        <v>37.766938775510205</v>
      </c>
      <c r="C3" s="8">
        <f>VAR(C5:C54)</f>
        <v>35.869795918367423</v>
      </c>
      <c r="D3" s="9" t="s">
        <v>1</v>
      </c>
    </row>
    <row r="4" spans="1:4" ht="15.75" thickBot="1" x14ac:dyDescent="0.3">
      <c r="A4" s="10">
        <f>STDEV(A5:A54)</f>
        <v>11.2963963912644</v>
      </c>
      <c r="B4" s="11">
        <f>STDEV(B5:B54)</f>
        <v>6.1454811671268024</v>
      </c>
      <c r="C4" s="12">
        <f>STDEV(C5:C54)</f>
        <v>5.9891398312585276</v>
      </c>
      <c r="D4" s="1" t="s">
        <v>2</v>
      </c>
    </row>
    <row r="5" spans="1:4" x14ac:dyDescent="0.25">
      <c r="A5">
        <v>176</v>
      </c>
      <c r="B5">
        <v>216</v>
      </c>
      <c r="C5">
        <v>181</v>
      </c>
      <c r="D5" s="13"/>
    </row>
    <row r="6" spans="1:4" x14ac:dyDescent="0.25">
      <c r="A6">
        <v>190</v>
      </c>
      <c r="B6">
        <v>226</v>
      </c>
      <c r="C6">
        <v>191</v>
      </c>
      <c r="D6" s="13"/>
    </row>
    <row r="7" spans="1:4" x14ac:dyDescent="0.25">
      <c r="A7">
        <v>191</v>
      </c>
      <c r="B7">
        <v>233</v>
      </c>
      <c r="C7">
        <v>195</v>
      </c>
      <c r="D7" s="13"/>
    </row>
    <row r="8" spans="1:4" x14ac:dyDescent="0.25">
      <c r="A8">
        <v>186</v>
      </c>
      <c r="B8">
        <v>225</v>
      </c>
      <c r="C8">
        <v>204</v>
      </c>
      <c r="D8" s="13"/>
    </row>
    <row r="9" spans="1:4" x14ac:dyDescent="0.25">
      <c r="A9">
        <v>186</v>
      </c>
      <c r="B9">
        <v>210</v>
      </c>
      <c r="C9">
        <v>176</v>
      </c>
      <c r="D9" s="13"/>
    </row>
    <row r="10" spans="1:4" x14ac:dyDescent="0.25">
      <c r="A10">
        <v>181</v>
      </c>
      <c r="B10">
        <v>212</v>
      </c>
      <c r="C10">
        <v>178</v>
      </c>
      <c r="D10" s="13"/>
    </row>
    <row r="11" spans="1:4" x14ac:dyDescent="0.25">
      <c r="A11">
        <v>177</v>
      </c>
      <c r="B11">
        <v>209</v>
      </c>
      <c r="C11">
        <v>177</v>
      </c>
      <c r="D11" s="13"/>
    </row>
    <row r="12" spans="1:4" x14ac:dyDescent="0.25">
      <c r="A12">
        <v>177</v>
      </c>
      <c r="B12">
        <v>212</v>
      </c>
      <c r="C12">
        <v>175</v>
      </c>
      <c r="D12" s="13"/>
    </row>
    <row r="13" spans="1:4" x14ac:dyDescent="0.25">
      <c r="A13">
        <v>174</v>
      </c>
      <c r="B13">
        <v>212</v>
      </c>
      <c r="C13">
        <v>194</v>
      </c>
      <c r="D13" s="13"/>
    </row>
    <row r="14" spans="1:4" x14ac:dyDescent="0.25">
      <c r="A14">
        <v>173</v>
      </c>
      <c r="B14">
        <v>209</v>
      </c>
      <c r="C14">
        <v>175</v>
      </c>
      <c r="D14" s="13"/>
    </row>
    <row r="15" spans="1:4" x14ac:dyDescent="0.25">
      <c r="A15">
        <v>242</v>
      </c>
      <c r="B15">
        <v>220</v>
      </c>
      <c r="C15">
        <v>181</v>
      </c>
      <c r="D15" s="13"/>
    </row>
    <row r="16" spans="1:4" x14ac:dyDescent="0.25">
      <c r="A16">
        <v>172</v>
      </c>
      <c r="B16">
        <v>213</v>
      </c>
      <c r="C16">
        <v>186</v>
      </c>
      <c r="D16" s="13"/>
    </row>
    <row r="17" spans="1:4" x14ac:dyDescent="0.25">
      <c r="A17">
        <v>173</v>
      </c>
      <c r="B17">
        <v>214</v>
      </c>
      <c r="C17">
        <v>187</v>
      </c>
      <c r="D17" s="13"/>
    </row>
    <row r="18" spans="1:4" x14ac:dyDescent="0.25">
      <c r="A18">
        <v>172</v>
      </c>
      <c r="B18">
        <v>213</v>
      </c>
      <c r="C18">
        <v>179</v>
      </c>
      <c r="D18" s="13"/>
    </row>
    <row r="19" spans="1:4" x14ac:dyDescent="0.25">
      <c r="A19">
        <v>173</v>
      </c>
      <c r="B19">
        <v>217</v>
      </c>
      <c r="C19">
        <v>177</v>
      </c>
      <c r="D19" s="13"/>
    </row>
    <row r="20" spans="1:4" x14ac:dyDescent="0.25">
      <c r="A20">
        <v>173</v>
      </c>
      <c r="B20">
        <v>224</v>
      </c>
      <c r="C20">
        <v>178</v>
      </c>
      <c r="D20" s="13"/>
    </row>
    <row r="21" spans="1:4" x14ac:dyDescent="0.25">
      <c r="A21">
        <v>183</v>
      </c>
      <c r="B21">
        <v>208</v>
      </c>
      <c r="C21">
        <v>179</v>
      </c>
      <c r="D21" s="13"/>
    </row>
    <row r="22" spans="1:4" x14ac:dyDescent="0.25">
      <c r="A22">
        <v>171</v>
      </c>
      <c r="B22">
        <v>213</v>
      </c>
      <c r="C22">
        <v>177</v>
      </c>
      <c r="D22" s="13"/>
    </row>
    <row r="23" spans="1:4" x14ac:dyDescent="0.25">
      <c r="A23">
        <v>171</v>
      </c>
      <c r="B23">
        <v>210</v>
      </c>
      <c r="C23">
        <v>174</v>
      </c>
      <c r="D23" s="13"/>
    </row>
    <row r="24" spans="1:4" x14ac:dyDescent="0.25">
      <c r="A24">
        <v>170</v>
      </c>
      <c r="B24">
        <v>232</v>
      </c>
      <c r="C24">
        <v>175</v>
      </c>
      <c r="D24" s="13"/>
    </row>
    <row r="25" spans="1:4" x14ac:dyDescent="0.25">
      <c r="A25">
        <v>180</v>
      </c>
      <c r="B25">
        <v>208</v>
      </c>
      <c r="C25">
        <v>178</v>
      </c>
      <c r="D25" s="13"/>
    </row>
    <row r="26" spans="1:4" x14ac:dyDescent="0.25">
      <c r="A26">
        <v>181</v>
      </c>
      <c r="B26">
        <v>207</v>
      </c>
      <c r="C26">
        <v>177</v>
      </c>
      <c r="D26" s="13"/>
    </row>
    <row r="27" spans="1:4" x14ac:dyDescent="0.25">
      <c r="A27">
        <v>176</v>
      </c>
      <c r="B27">
        <v>214</v>
      </c>
      <c r="C27">
        <v>181</v>
      </c>
      <c r="D27" s="13"/>
    </row>
    <row r="28" spans="1:4" x14ac:dyDescent="0.25">
      <c r="A28">
        <v>170</v>
      </c>
      <c r="B28">
        <v>212</v>
      </c>
      <c r="C28">
        <v>175</v>
      </c>
      <c r="D28" s="13"/>
    </row>
    <row r="29" spans="1:4" x14ac:dyDescent="0.25">
      <c r="A29">
        <v>173</v>
      </c>
      <c r="B29">
        <v>211</v>
      </c>
      <c r="C29">
        <v>176</v>
      </c>
      <c r="D29" s="13"/>
    </row>
    <row r="30" spans="1:4" x14ac:dyDescent="0.25">
      <c r="A30">
        <v>172</v>
      </c>
      <c r="B30">
        <v>209</v>
      </c>
      <c r="C30">
        <v>179</v>
      </c>
      <c r="D30" s="13"/>
    </row>
    <row r="31" spans="1:4" x14ac:dyDescent="0.25">
      <c r="A31">
        <v>170</v>
      </c>
      <c r="B31">
        <v>209</v>
      </c>
      <c r="C31">
        <v>177</v>
      </c>
      <c r="D31" s="13"/>
    </row>
    <row r="32" spans="1:4" x14ac:dyDescent="0.25">
      <c r="A32">
        <v>169</v>
      </c>
      <c r="B32">
        <v>213</v>
      </c>
      <c r="C32">
        <v>184</v>
      </c>
      <c r="D32" s="13"/>
    </row>
    <row r="33" spans="1:4" x14ac:dyDescent="0.25">
      <c r="A33">
        <v>170</v>
      </c>
      <c r="B33">
        <v>228</v>
      </c>
      <c r="C33">
        <v>177</v>
      </c>
      <c r="D33" s="13"/>
    </row>
    <row r="34" spans="1:4" x14ac:dyDescent="0.25">
      <c r="A34">
        <v>170</v>
      </c>
      <c r="B34">
        <v>212</v>
      </c>
      <c r="C34">
        <v>175</v>
      </c>
      <c r="D34" s="13"/>
    </row>
    <row r="35" spans="1:4" x14ac:dyDescent="0.25">
      <c r="A35">
        <v>171</v>
      </c>
      <c r="B35">
        <v>208</v>
      </c>
      <c r="C35">
        <v>177</v>
      </c>
      <c r="D35" s="13"/>
    </row>
    <row r="36" spans="1:4" x14ac:dyDescent="0.25">
      <c r="A36">
        <v>170</v>
      </c>
      <c r="B36">
        <v>209</v>
      </c>
      <c r="C36">
        <v>181</v>
      </c>
      <c r="D36" s="13"/>
    </row>
    <row r="37" spans="1:4" x14ac:dyDescent="0.25">
      <c r="A37">
        <v>172</v>
      </c>
      <c r="B37">
        <v>212</v>
      </c>
      <c r="C37">
        <v>177</v>
      </c>
      <c r="D37" s="13"/>
    </row>
    <row r="38" spans="1:4" x14ac:dyDescent="0.25">
      <c r="A38">
        <v>167</v>
      </c>
      <c r="B38">
        <v>211</v>
      </c>
      <c r="C38">
        <v>187</v>
      </c>
      <c r="D38" s="13"/>
    </row>
    <row r="39" spans="1:4" x14ac:dyDescent="0.25">
      <c r="A39">
        <v>171</v>
      </c>
      <c r="B39">
        <v>213</v>
      </c>
      <c r="C39">
        <v>176</v>
      </c>
      <c r="D39" s="13"/>
    </row>
    <row r="40" spans="1:4" x14ac:dyDescent="0.25">
      <c r="A40">
        <v>170</v>
      </c>
      <c r="B40">
        <v>211</v>
      </c>
      <c r="C40">
        <v>180</v>
      </c>
      <c r="D40" s="13"/>
    </row>
    <row r="41" spans="1:4" x14ac:dyDescent="0.25">
      <c r="A41">
        <v>176</v>
      </c>
      <c r="B41">
        <v>210</v>
      </c>
      <c r="C41">
        <v>176</v>
      </c>
      <c r="D41" s="13"/>
    </row>
    <row r="42" spans="1:4" x14ac:dyDescent="0.25">
      <c r="A42">
        <v>169</v>
      </c>
      <c r="B42">
        <v>213</v>
      </c>
      <c r="C42">
        <v>178</v>
      </c>
      <c r="D42" s="13"/>
    </row>
    <row r="43" spans="1:4" x14ac:dyDescent="0.25">
      <c r="A43">
        <v>168</v>
      </c>
      <c r="B43">
        <v>212</v>
      </c>
      <c r="C43">
        <v>176</v>
      </c>
      <c r="D43" s="13"/>
    </row>
    <row r="44" spans="1:4" x14ac:dyDescent="0.25">
      <c r="A44">
        <v>169</v>
      </c>
      <c r="B44">
        <v>219</v>
      </c>
      <c r="C44">
        <v>175</v>
      </c>
      <c r="D44" s="13"/>
    </row>
    <row r="45" spans="1:4" x14ac:dyDescent="0.25">
      <c r="A45">
        <v>169</v>
      </c>
      <c r="B45">
        <v>221</v>
      </c>
      <c r="C45">
        <v>178</v>
      </c>
      <c r="D45" s="13"/>
    </row>
    <row r="46" spans="1:4" x14ac:dyDescent="0.25">
      <c r="A46">
        <v>168</v>
      </c>
      <c r="B46">
        <v>211</v>
      </c>
      <c r="C46">
        <v>176</v>
      </c>
      <c r="D46" s="13"/>
    </row>
    <row r="47" spans="1:4" x14ac:dyDescent="0.25">
      <c r="A47">
        <v>180</v>
      </c>
      <c r="B47">
        <v>213</v>
      </c>
      <c r="C47">
        <v>176</v>
      </c>
      <c r="D47" s="13"/>
    </row>
    <row r="48" spans="1:4" x14ac:dyDescent="0.25">
      <c r="A48">
        <v>172</v>
      </c>
      <c r="B48">
        <v>210</v>
      </c>
      <c r="C48">
        <v>176</v>
      </c>
      <c r="D48" s="13"/>
    </row>
    <row r="49" spans="1:4" x14ac:dyDescent="0.25">
      <c r="A49">
        <v>169</v>
      </c>
      <c r="B49">
        <v>209</v>
      </c>
      <c r="C49">
        <v>175</v>
      </c>
      <c r="D49" s="13"/>
    </row>
    <row r="50" spans="1:4" x14ac:dyDescent="0.25">
      <c r="A50">
        <v>169</v>
      </c>
      <c r="B50">
        <v>212</v>
      </c>
      <c r="C50">
        <v>178</v>
      </c>
      <c r="D50" s="13"/>
    </row>
    <row r="51" spans="1:4" x14ac:dyDescent="0.25">
      <c r="A51">
        <v>167</v>
      </c>
      <c r="B51">
        <v>211</v>
      </c>
      <c r="C51">
        <v>177</v>
      </c>
      <c r="D51" s="13"/>
    </row>
    <row r="52" spans="1:4" x14ac:dyDescent="0.25">
      <c r="A52">
        <v>169</v>
      </c>
      <c r="B52">
        <v>212</v>
      </c>
      <c r="C52">
        <v>176</v>
      </c>
      <c r="D52" s="13"/>
    </row>
    <row r="53" spans="1:4" x14ac:dyDescent="0.25">
      <c r="A53">
        <v>170</v>
      </c>
      <c r="B53">
        <v>211</v>
      </c>
      <c r="C53">
        <v>175</v>
      </c>
      <c r="D53" s="13"/>
    </row>
    <row r="54" spans="1:4" x14ac:dyDescent="0.25">
      <c r="A54">
        <v>169</v>
      </c>
      <c r="B54">
        <v>210</v>
      </c>
      <c r="C54">
        <v>175</v>
      </c>
      <c r="D54" s="1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8A98-A9E1-4CF3-8DA0-5FB91987654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171</v>
      </c>
      <c r="B2" s="4">
        <f>MEDIAN(B5:B54)</f>
        <v>216</v>
      </c>
      <c r="C2" s="5">
        <f>MEDIAN(C5:C54)</f>
        <v>179</v>
      </c>
      <c r="D2" s="1" t="s">
        <v>0</v>
      </c>
    </row>
    <row r="3" spans="1:4" ht="15.75" thickBot="1" x14ac:dyDescent="0.3">
      <c r="A3" s="6">
        <f>VAR(A5:A54)</f>
        <v>17.854693877551014</v>
      </c>
      <c r="B3" s="7">
        <f>VAR(B5:B54)</f>
        <v>156.67591836734684</v>
      </c>
      <c r="C3" s="8">
        <f>VAR(C5:C54)</f>
        <v>48.597551020408169</v>
      </c>
      <c r="D3" s="9" t="s">
        <v>1</v>
      </c>
    </row>
    <row r="4" spans="1:4" ht="15.75" thickBot="1" x14ac:dyDescent="0.3">
      <c r="A4" s="10">
        <f>STDEV(A5:A54)</f>
        <v>4.2254814965339769</v>
      </c>
      <c r="B4" s="11">
        <f>STDEV(B5:B54)</f>
        <v>12.517025140477543</v>
      </c>
      <c r="C4" s="12">
        <f>STDEV(C5:C54)</f>
        <v>6.9711943754573484</v>
      </c>
      <c r="D4" s="1" t="s">
        <v>2</v>
      </c>
    </row>
    <row r="5" spans="1:4" x14ac:dyDescent="0.25">
      <c r="A5">
        <v>172</v>
      </c>
      <c r="B5">
        <v>226</v>
      </c>
      <c r="C5">
        <v>178</v>
      </c>
      <c r="D5" s="13"/>
    </row>
    <row r="6" spans="1:4" x14ac:dyDescent="0.25">
      <c r="A6">
        <v>176</v>
      </c>
      <c r="B6">
        <v>216</v>
      </c>
      <c r="C6">
        <v>180</v>
      </c>
      <c r="D6" s="13"/>
    </row>
    <row r="7" spans="1:4" x14ac:dyDescent="0.25">
      <c r="A7">
        <v>172</v>
      </c>
      <c r="B7">
        <v>215</v>
      </c>
      <c r="C7">
        <v>181</v>
      </c>
      <c r="D7" s="13"/>
    </row>
    <row r="8" spans="1:4" x14ac:dyDescent="0.25">
      <c r="A8">
        <v>172</v>
      </c>
      <c r="B8">
        <v>226</v>
      </c>
      <c r="C8">
        <v>178</v>
      </c>
      <c r="D8" s="13"/>
    </row>
    <row r="9" spans="1:4" x14ac:dyDescent="0.25">
      <c r="A9">
        <v>171</v>
      </c>
      <c r="B9">
        <v>215</v>
      </c>
      <c r="C9">
        <v>193</v>
      </c>
      <c r="D9" s="13"/>
    </row>
    <row r="10" spans="1:4" x14ac:dyDescent="0.25">
      <c r="A10">
        <v>171</v>
      </c>
      <c r="B10">
        <v>213</v>
      </c>
      <c r="C10">
        <v>178</v>
      </c>
      <c r="D10" s="13"/>
    </row>
    <row r="11" spans="1:4" x14ac:dyDescent="0.25">
      <c r="A11">
        <v>171</v>
      </c>
      <c r="B11">
        <v>215</v>
      </c>
      <c r="C11">
        <v>177</v>
      </c>
      <c r="D11" s="13"/>
    </row>
    <row r="12" spans="1:4" x14ac:dyDescent="0.25">
      <c r="A12">
        <v>173</v>
      </c>
      <c r="B12">
        <v>216</v>
      </c>
      <c r="C12">
        <v>179</v>
      </c>
      <c r="D12" s="13"/>
    </row>
    <row r="13" spans="1:4" x14ac:dyDescent="0.25">
      <c r="A13">
        <v>170</v>
      </c>
      <c r="B13">
        <v>297</v>
      </c>
      <c r="C13">
        <v>180</v>
      </c>
      <c r="D13" s="13"/>
    </row>
    <row r="14" spans="1:4" x14ac:dyDescent="0.25">
      <c r="A14">
        <v>175</v>
      </c>
      <c r="B14">
        <v>216</v>
      </c>
      <c r="C14">
        <v>181</v>
      </c>
      <c r="D14" s="13"/>
    </row>
    <row r="15" spans="1:4" x14ac:dyDescent="0.25">
      <c r="A15">
        <v>178</v>
      </c>
      <c r="B15">
        <v>215</v>
      </c>
      <c r="C15">
        <v>180</v>
      </c>
      <c r="D15" s="13"/>
    </row>
    <row r="16" spans="1:4" x14ac:dyDescent="0.25">
      <c r="A16">
        <v>172</v>
      </c>
      <c r="B16">
        <v>216</v>
      </c>
      <c r="C16">
        <v>179</v>
      </c>
      <c r="D16" s="13"/>
    </row>
    <row r="17" spans="1:4" x14ac:dyDescent="0.25">
      <c r="A17">
        <v>177</v>
      </c>
      <c r="B17">
        <v>214</v>
      </c>
      <c r="C17">
        <v>179</v>
      </c>
      <c r="D17" s="13"/>
    </row>
    <row r="18" spans="1:4" x14ac:dyDescent="0.25">
      <c r="A18">
        <v>170</v>
      </c>
      <c r="B18">
        <v>235</v>
      </c>
      <c r="C18">
        <v>179</v>
      </c>
      <c r="D18" s="13"/>
    </row>
    <row r="19" spans="1:4" x14ac:dyDescent="0.25">
      <c r="A19">
        <v>172</v>
      </c>
      <c r="B19">
        <v>216</v>
      </c>
      <c r="C19">
        <v>179</v>
      </c>
      <c r="D19" s="13"/>
    </row>
    <row r="20" spans="1:4" x14ac:dyDescent="0.25">
      <c r="A20">
        <v>179</v>
      </c>
      <c r="B20">
        <v>215</v>
      </c>
      <c r="C20">
        <v>180</v>
      </c>
      <c r="D20" s="13"/>
    </row>
    <row r="21" spans="1:4" x14ac:dyDescent="0.25">
      <c r="A21">
        <v>170</v>
      </c>
      <c r="B21">
        <v>230</v>
      </c>
      <c r="C21">
        <v>178</v>
      </c>
      <c r="D21" s="13"/>
    </row>
    <row r="22" spans="1:4" x14ac:dyDescent="0.25">
      <c r="A22">
        <v>173</v>
      </c>
      <c r="B22">
        <v>215</v>
      </c>
      <c r="C22">
        <v>193</v>
      </c>
      <c r="D22" s="13"/>
    </row>
    <row r="23" spans="1:4" x14ac:dyDescent="0.25">
      <c r="A23">
        <v>171</v>
      </c>
      <c r="B23">
        <v>214</v>
      </c>
      <c r="C23">
        <v>178</v>
      </c>
      <c r="D23" s="13"/>
    </row>
    <row r="24" spans="1:4" x14ac:dyDescent="0.25">
      <c r="A24">
        <v>170</v>
      </c>
      <c r="B24">
        <v>217</v>
      </c>
      <c r="C24">
        <v>178</v>
      </c>
      <c r="D24" s="13"/>
    </row>
    <row r="25" spans="1:4" x14ac:dyDescent="0.25">
      <c r="A25">
        <v>192</v>
      </c>
      <c r="B25">
        <v>223</v>
      </c>
      <c r="C25">
        <v>210</v>
      </c>
      <c r="D25" s="13"/>
    </row>
    <row r="26" spans="1:4" x14ac:dyDescent="0.25">
      <c r="A26">
        <v>180</v>
      </c>
      <c r="B26">
        <v>222</v>
      </c>
      <c r="C26">
        <v>182</v>
      </c>
      <c r="D26" s="13"/>
    </row>
    <row r="27" spans="1:4" x14ac:dyDescent="0.25">
      <c r="A27">
        <v>174</v>
      </c>
      <c r="B27">
        <v>216</v>
      </c>
      <c r="C27">
        <v>199</v>
      </c>
      <c r="D27" s="13"/>
    </row>
    <row r="28" spans="1:4" x14ac:dyDescent="0.25">
      <c r="A28">
        <v>172</v>
      </c>
      <c r="B28">
        <v>231</v>
      </c>
      <c r="C28">
        <v>177</v>
      </c>
      <c r="D28" s="13"/>
    </row>
    <row r="29" spans="1:4" x14ac:dyDescent="0.25">
      <c r="A29">
        <v>170</v>
      </c>
      <c r="B29">
        <v>214</v>
      </c>
      <c r="C29">
        <v>179</v>
      </c>
      <c r="D29" s="13"/>
    </row>
    <row r="30" spans="1:4" x14ac:dyDescent="0.25">
      <c r="A30">
        <v>172</v>
      </c>
      <c r="B30">
        <v>214</v>
      </c>
      <c r="C30">
        <v>179</v>
      </c>
      <c r="D30" s="13"/>
    </row>
    <row r="31" spans="1:4" x14ac:dyDescent="0.25">
      <c r="A31">
        <v>171</v>
      </c>
      <c r="B31">
        <v>229</v>
      </c>
      <c r="C31">
        <v>178</v>
      </c>
      <c r="D31" s="13"/>
    </row>
    <row r="32" spans="1:4" x14ac:dyDescent="0.25">
      <c r="A32">
        <v>172</v>
      </c>
      <c r="B32">
        <v>216</v>
      </c>
      <c r="C32">
        <v>192</v>
      </c>
      <c r="D32" s="13"/>
    </row>
    <row r="33" spans="1:4" x14ac:dyDescent="0.25">
      <c r="A33">
        <v>170</v>
      </c>
      <c r="B33">
        <v>231</v>
      </c>
      <c r="C33">
        <v>177</v>
      </c>
      <c r="D33" s="13"/>
    </row>
    <row r="34" spans="1:4" x14ac:dyDescent="0.25">
      <c r="A34">
        <v>170</v>
      </c>
      <c r="B34">
        <v>215</v>
      </c>
      <c r="C34">
        <v>179</v>
      </c>
      <c r="D34" s="13"/>
    </row>
    <row r="35" spans="1:4" x14ac:dyDescent="0.25">
      <c r="A35">
        <v>170</v>
      </c>
      <c r="B35">
        <v>215</v>
      </c>
      <c r="C35">
        <v>180</v>
      </c>
      <c r="D35" s="13"/>
    </row>
    <row r="36" spans="1:4" x14ac:dyDescent="0.25">
      <c r="A36">
        <v>171</v>
      </c>
      <c r="B36">
        <v>215</v>
      </c>
      <c r="C36">
        <v>178</v>
      </c>
      <c r="D36" s="13"/>
    </row>
    <row r="37" spans="1:4" x14ac:dyDescent="0.25">
      <c r="A37">
        <v>171</v>
      </c>
      <c r="B37">
        <v>214</v>
      </c>
      <c r="C37">
        <v>185</v>
      </c>
      <c r="D37" s="13"/>
    </row>
    <row r="38" spans="1:4" x14ac:dyDescent="0.25">
      <c r="A38">
        <v>169</v>
      </c>
      <c r="B38">
        <v>232</v>
      </c>
      <c r="C38">
        <v>178</v>
      </c>
      <c r="D38" s="13"/>
    </row>
    <row r="39" spans="1:4" x14ac:dyDescent="0.25">
      <c r="A39">
        <v>171</v>
      </c>
      <c r="B39">
        <v>215</v>
      </c>
      <c r="C39">
        <v>177</v>
      </c>
      <c r="D39" s="13"/>
    </row>
    <row r="40" spans="1:4" x14ac:dyDescent="0.25">
      <c r="A40">
        <v>177</v>
      </c>
      <c r="B40">
        <v>217</v>
      </c>
      <c r="C40">
        <v>180</v>
      </c>
      <c r="D40" s="13"/>
    </row>
    <row r="41" spans="1:4" x14ac:dyDescent="0.25">
      <c r="A41">
        <v>168</v>
      </c>
      <c r="B41">
        <v>230</v>
      </c>
      <c r="C41">
        <v>180</v>
      </c>
      <c r="D41" s="13"/>
    </row>
    <row r="42" spans="1:4" x14ac:dyDescent="0.25">
      <c r="A42">
        <v>167</v>
      </c>
      <c r="B42">
        <v>219</v>
      </c>
      <c r="C42">
        <v>179</v>
      </c>
      <c r="D42" s="13"/>
    </row>
    <row r="43" spans="1:4" x14ac:dyDescent="0.25">
      <c r="A43">
        <v>171</v>
      </c>
      <c r="B43">
        <v>217</v>
      </c>
      <c r="C43">
        <v>189</v>
      </c>
      <c r="D43" s="13"/>
    </row>
    <row r="44" spans="1:4" x14ac:dyDescent="0.25">
      <c r="A44">
        <v>168</v>
      </c>
      <c r="B44">
        <v>218</v>
      </c>
      <c r="C44">
        <v>179</v>
      </c>
      <c r="D44" s="13"/>
    </row>
    <row r="45" spans="1:4" x14ac:dyDescent="0.25">
      <c r="A45">
        <v>169</v>
      </c>
      <c r="B45">
        <v>215</v>
      </c>
      <c r="C45">
        <v>185</v>
      </c>
      <c r="D45" s="13"/>
    </row>
    <row r="46" spans="1:4" x14ac:dyDescent="0.25">
      <c r="A46">
        <v>168</v>
      </c>
      <c r="B46">
        <v>216</v>
      </c>
      <c r="C46">
        <v>179</v>
      </c>
      <c r="D46" s="13"/>
    </row>
    <row r="47" spans="1:4" x14ac:dyDescent="0.25">
      <c r="A47">
        <v>167</v>
      </c>
      <c r="B47">
        <v>222</v>
      </c>
      <c r="C47">
        <v>179</v>
      </c>
      <c r="D47" s="13"/>
    </row>
    <row r="48" spans="1:4" x14ac:dyDescent="0.25">
      <c r="A48">
        <v>170</v>
      </c>
      <c r="B48">
        <v>215</v>
      </c>
      <c r="C48">
        <v>197</v>
      </c>
      <c r="D48" s="13"/>
    </row>
    <row r="49" spans="1:4" x14ac:dyDescent="0.25">
      <c r="A49">
        <v>168</v>
      </c>
      <c r="B49">
        <v>216</v>
      </c>
      <c r="C49">
        <v>178</v>
      </c>
      <c r="D49" s="13"/>
    </row>
    <row r="50" spans="1:4" x14ac:dyDescent="0.25">
      <c r="A50">
        <v>168</v>
      </c>
      <c r="B50">
        <v>218</v>
      </c>
      <c r="C50">
        <v>178</v>
      </c>
      <c r="D50" s="13"/>
    </row>
    <row r="51" spans="1:4" x14ac:dyDescent="0.25">
      <c r="A51">
        <v>168</v>
      </c>
      <c r="B51">
        <v>215</v>
      </c>
      <c r="C51">
        <v>197</v>
      </c>
      <c r="D51" s="13"/>
    </row>
    <row r="52" spans="1:4" x14ac:dyDescent="0.25">
      <c r="A52">
        <v>168</v>
      </c>
      <c r="B52">
        <v>216</v>
      </c>
      <c r="C52">
        <v>178</v>
      </c>
      <c r="D52" s="13"/>
    </row>
    <row r="53" spans="1:4" x14ac:dyDescent="0.25">
      <c r="A53">
        <v>169</v>
      </c>
      <c r="B53">
        <v>218</v>
      </c>
      <c r="C53">
        <v>178</v>
      </c>
      <c r="D53" s="13"/>
    </row>
    <row r="54" spans="1:4" x14ac:dyDescent="0.25">
      <c r="A54">
        <v>168</v>
      </c>
      <c r="B54">
        <v>216</v>
      </c>
      <c r="C54">
        <v>180</v>
      </c>
      <c r="D54" s="1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D37B-E7BD-408C-B642-511F98A432D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175</v>
      </c>
      <c r="B2" s="4">
        <f>MEDIAN(B5:B54)</f>
        <v>222</v>
      </c>
      <c r="C2" s="5">
        <f>MEDIAN(C5:C54)</f>
        <v>185</v>
      </c>
      <c r="D2" s="1" t="s">
        <v>0</v>
      </c>
    </row>
    <row r="3" spans="1:4" ht="15.75" thickBot="1" x14ac:dyDescent="0.3">
      <c r="A3" s="6">
        <f>VAR(A5:A54)</f>
        <v>21.456734693877575</v>
      </c>
      <c r="B3" s="7">
        <f>VAR(B5:B54)</f>
        <v>91.200408163265266</v>
      </c>
      <c r="C3" s="8">
        <f>VAR(C5:C54)</f>
        <v>71.577142857142846</v>
      </c>
      <c r="D3" s="9" t="s">
        <v>1</v>
      </c>
    </row>
    <row r="4" spans="1:4" ht="15.75" thickBot="1" x14ac:dyDescent="0.3">
      <c r="A4" s="10">
        <f>STDEV(A5:A54)</f>
        <v>4.6321414803390422</v>
      </c>
      <c r="B4" s="11">
        <f>STDEV(B5:B54)</f>
        <v>9.549890479124107</v>
      </c>
      <c r="C4" s="12">
        <f>STDEV(C5:C54)</f>
        <v>8.460327585687379</v>
      </c>
      <c r="D4" s="1" t="s">
        <v>2</v>
      </c>
    </row>
    <row r="5" spans="1:4" x14ac:dyDescent="0.25">
      <c r="A5">
        <v>174</v>
      </c>
      <c r="B5">
        <v>233</v>
      </c>
      <c r="C5">
        <v>184</v>
      </c>
      <c r="D5" s="13"/>
    </row>
    <row r="6" spans="1:4" x14ac:dyDescent="0.25">
      <c r="A6">
        <v>176</v>
      </c>
      <c r="B6">
        <v>219</v>
      </c>
      <c r="C6">
        <v>185</v>
      </c>
      <c r="D6" s="13"/>
    </row>
    <row r="7" spans="1:4" x14ac:dyDescent="0.25">
      <c r="A7">
        <v>177</v>
      </c>
      <c r="B7">
        <v>277</v>
      </c>
      <c r="C7">
        <v>185</v>
      </c>
      <c r="D7" s="13"/>
    </row>
    <row r="8" spans="1:4" x14ac:dyDescent="0.25">
      <c r="A8">
        <v>177</v>
      </c>
      <c r="B8">
        <v>222</v>
      </c>
      <c r="C8">
        <v>182</v>
      </c>
      <c r="D8" s="13"/>
    </row>
    <row r="9" spans="1:4" x14ac:dyDescent="0.25">
      <c r="A9">
        <v>175</v>
      </c>
      <c r="B9">
        <v>222</v>
      </c>
      <c r="C9">
        <v>186</v>
      </c>
      <c r="D9" s="13"/>
    </row>
    <row r="10" spans="1:4" x14ac:dyDescent="0.25">
      <c r="A10">
        <v>173</v>
      </c>
      <c r="B10">
        <v>218</v>
      </c>
      <c r="C10">
        <v>184</v>
      </c>
      <c r="D10" s="13"/>
    </row>
    <row r="11" spans="1:4" x14ac:dyDescent="0.25">
      <c r="A11">
        <v>184</v>
      </c>
      <c r="B11">
        <v>221</v>
      </c>
      <c r="C11">
        <v>183</v>
      </c>
      <c r="D11" s="13"/>
    </row>
    <row r="12" spans="1:4" x14ac:dyDescent="0.25">
      <c r="A12">
        <v>177</v>
      </c>
      <c r="B12">
        <v>224</v>
      </c>
      <c r="C12">
        <v>184</v>
      </c>
      <c r="D12" s="13"/>
    </row>
    <row r="13" spans="1:4" x14ac:dyDescent="0.25">
      <c r="A13">
        <v>175</v>
      </c>
      <c r="B13">
        <v>240</v>
      </c>
      <c r="C13">
        <v>185</v>
      </c>
      <c r="D13" s="13"/>
    </row>
    <row r="14" spans="1:4" x14ac:dyDescent="0.25">
      <c r="A14">
        <v>190</v>
      </c>
      <c r="B14">
        <v>220</v>
      </c>
      <c r="C14">
        <v>188</v>
      </c>
      <c r="D14" s="13"/>
    </row>
    <row r="15" spans="1:4" x14ac:dyDescent="0.25">
      <c r="A15">
        <v>175</v>
      </c>
      <c r="B15">
        <v>234</v>
      </c>
      <c r="C15">
        <v>185</v>
      </c>
      <c r="D15" s="13"/>
    </row>
    <row r="16" spans="1:4" x14ac:dyDescent="0.25">
      <c r="A16">
        <v>192</v>
      </c>
      <c r="B16">
        <v>224</v>
      </c>
      <c r="C16">
        <v>190</v>
      </c>
      <c r="D16" s="13"/>
    </row>
    <row r="17" spans="1:4" x14ac:dyDescent="0.25">
      <c r="A17">
        <v>177</v>
      </c>
      <c r="B17">
        <v>230</v>
      </c>
      <c r="C17">
        <v>184</v>
      </c>
      <c r="D17" s="13"/>
    </row>
    <row r="18" spans="1:4" x14ac:dyDescent="0.25">
      <c r="A18">
        <v>176</v>
      </c>
      <c r="B18">
        <v>221</v>
      </c>
      <c r="C18">
        <v>186</v>
      </c>
      <c r="D18" s="13"/>
    </row>
    <row r="19" spans="1:4" x14ac:dyDescent="0.25">
      <c r="A19">
        <v>175</v>
      </c>
      <c r="B19">
        <v>225</v>
      </c>
      <c r="C19">
        <v>185</v>
      </c>
      <c r="D19" s="13"/>
    </row>
    <row r="20" spans="1:4" x14ac:dyDescent="0.25">
      <c r="A20">
        <v>176</v>
      </c>
      <c r="B20">
        <v>218</v>
      </c>
      <c r="C20">
        <v>184</v>
      </c>
      <c r="D20" s="13"/>
    </row>
    <row r="21" spans="1:4" x14ac:dyDescent="0.25">
      <c r="A21">
        <v>189</v>
      </c>
      <c r="B21">
        <v>223</v>
      </c>
      <c r="C21">
        <v>183</v>
      </c>
      <c r="D21" s="13"/>
    </row>
    <row r="22" spans="1:4" x14ac:dyDescent="0.25">
      <c r="A22">
        <v>175</v>
      </c>
      <c r="B22">
        <v>222</v>
      </c>
      <c r="C22">
        <v>185</v>
      </c>
      <c r="D22" s="13"/>
    </row>
    <row r="23" spans="1:4" x14ac:dyDescent="0.25">
      <c r="A23">
        <v>174</v>
      </c>
      <c r="B23">
        <v>218</v>
      </c>
      <c r="C23">
        <v>185</v>
      </c>
      <c r="D23" s="13"/>
    </row>
    <row r="24" spans="1:4" x14ac:dyDescent="0.25">
      <c r="A24">
        <v>176</v>
      </c>
      <c r="B24">
        <v>233</v>
      </c>
      <c r="C24">
        <v>180</v>
      </c>
      <c r="D24" s="13"/>
    </row>
    <row r="25" spans="1:4" x14ac:dyDescent="0.25">
      <c r="A25">
        <v>176</v>
      </c>
      <c r="B25">
        <v>220</v>
      </c>
      <c r="C25">
        <v>185</v>
      </c>
      <c r="D25" s="13"/>
    </row>
    <row r="26" spans="1:4" x14ac:dyDescent="0.25">
      <c r="A26">
        <v>173</v>
      </c>
      <c r="B26">
        <v>230</v>
      </c>
      <c r="C26">
        <v>191</v>
      </c>
      <c r="D26" s="13"/>
    </row>
    <row r="27" spans="1:4" x14ac:dyDescent="0.25">
      <c r="A27">
        <v>175</v>
      </c>
      <c r="B27">
        <v>220</v>
      </c>
      <c r="C27">
        <v>185</v>
      </c>
      <c r="D27" s="13"/>
    </row>
    <row r="28" spans="1:4" x14ac:dyDescent="0.25">
      <c r="A28">
        <v>182</v>
      </c>
      <c r="B28">
        <v>223</v>
      </c>
      <c r="C28">
        <v>196</v>
      </c>
      <c r="D28" s="13"/>
    </row>
    <row r="29" spans="1:4" x14ac:dyDescent="0.25">
      <c r="A29">
        <v>174</v>
      </c>
      <c r="B29">
        <v>222</v>
      </c>
      <c r="C29">
        <v>182</v>
      </c>
      <c r="D29" s="13"/>
    </row>
    <row r="30" spans="1:4" x14ac:dyDescent="0.25">
      <c r="A30">
        <v>186</v>
      </c>
      <c r="B30">
        <v>222</v>
      </c>
      <c r="C30">
        <v>196</v>
      </c>
      <c r="D30" s="13"/>
    </row>
    <row r="31" spans="1:4" x14ac:dyDescent="0.25">
      <c r="A31">
        <v>174</v>
      </c>
      <c r="B31">
        <v>218</v>
      </c>
      <c r="C31">
        <v>188</v>
      </c>
      <c r="D31" s="13"/>
    </row>
    <row r="32" spans="1:4" x14ac:dyDescent="0.25">
      <c r="A32">
        <v>176</v>
      </c>
      <c r="B32">
        <v>218</v>
      </c>
      <c r="C32">
        <v>191</v>
      </c>
      <c r="D32" s="13"/>
    </row>
    <row r="33" spans="1:4" x14ac:dyDescent="0.25">
      <c r="A33">
        <v>175</v>
      </c>
      <c r="B33">
        <v>229</v>
      </c>
      <c r="C33">
        <v>181</v>
      </c>
      <c r="D33" s="13"/>
    </row>
    <row r="34" spans="1:4" x14ac:dyDescent="0.25">
      <c r="A34">
        <v>175</v>
      </c>
      <c r="B34">
        <v>222</v>
      </c>
      <c r="C34">
        <v>190</v>
      </c>
      <c r="D34" s="13"/>
    </row>
    <row r="35" spans="1:4" x14ac:dyDescent="0.25">
      <c r="A35">
        <v>180</v>
      </c>
      <c r="B35">
        <v>219</v>
      </c>
      <c r="C35">
        <v>185</v>
      </c>
      <c r="D35" s="13"/>
    </row>
    <row r="36" spans="1:4" x14ac:dyDescent="0.25">
      <c r="A36">
        <v>175</v>
      </c>
      <c r="B36">
        <v>224</v>
      </c>
      <c r="C36">
        <v>182</v>
      </c>
      <c r="D36" s="13"/>
    </row>
    <row r="37" spans="1:4" x14ac:dyDescent="0.25">
      <c r="A37">
        <v>175</v>
      </c>
      <c r="B37">
        <v>221</v>
      </c>
      <c r="C37">
        <v>185</v>
      </c>
      <c r="D37" s="13"/>
    </row>
    <row r="38" spans="1:4" x14ac:dyDescent="0.25">
      <c r="A38">
        <v>173</v>
      </c>
      <c r="B38">
        <v>222</v>
      </c>
      <c r="C38">
        <v>184</v>
      </c>
      <c r="D38" s="13"/>
    </row>
    <row r="39" spans="1:4" x14ac:dyDescent="0.25">
      <c r="A39">
        <v>174</v>
      </c>
      <c r="B39">
        <v>219</v>
      </c>
      <c r="C39">
        <v>192</v>
      </c>
      <c r="D39" s="13"/>
    </row>
    <row r="40" spans="1:4" x14ac:dyDescent="0.25">
      <c r="A40">
        <v>174</v>
      </c>
      <c r="B40">
        <v>219</v>
      </c>
      <c r="C40">
        <v>181</v>
      </c>
      <c r="D40" s="13"/>
    </row>
    <row r="41" spans="1:4" x14ac:dyDescent="0.25">
      <c r="A41">
        <v>176</v>
      </c>
      <c r="B41">
        <v>219</v>
      </c>
      <c r="C41">
        <v>183</v>
      </c>
      <c r="D41" s="13"/>
    </row>
    <row r="42" spans="1:4" x14ac:dyDescent="0.25">
      <c r="A42">
        <v>173</v>
      </c>
      <c r="B42">
        <v>237</v>
      </c>
      <c r="C42">
        <v>183</v>
      </c>
      <c r="D42" s="13"/>
    </row>
    <row r="43" spans="1:4" x14ac:dyDescent="0.25">
      <c r="A43">
        <v>174</v>
      </c>
      <c r="B43">
        <v>221</v>
      </c>
      <c r="C43">
        <v>189</v>
      </c>
      <c r="D43" s="13"/>
    </row>
    <row r="44" spans="1:4" x14ac:dyDescent="0.25">
      <c r="A44">
        <v>175</v>
      </c>
      <c r="B44">
        <v>229</v>
      </c>
      <c r="C44">
        <v>184</v>
      </c>
      <c r="D44" s="13"/>
    </row>
    <row r="45" spans="1:4" x14ac:dyDescent="0.25">
      <c r="A45">
        <v>175</v>
      </c>
      <c r="B45">
        <v>219</v>
      </c>
      <c r="C45">
        <v>193</v>
      </c>
      <c r="D45" s="13"/>
    </row>
    <row r="46" spans="1:4" x14ac:dyDescent="0.25">
      <c r="A46">
        <v>177</v>
      </c>
      <c r="B46">
        <v>233</v>
      </c>
      <c r="C46">
        <v>239</v>
      </c>
      <c r="D46" s="13"/>
    </row>
    <row r="47" spans="1:4" x14ac:dyDescent="0.25">
      <c r="A47">
        <v>176</v>
      </c>
      <c r="B47">
        <v>224</v>
      </c>
      <c r="C47">
        <v>187</v>
      </c>
      <c r="D47" s="13"/>
    </row>
    <row r="48" spans="1:4" x14ac:dyDescent="0.25">
      <c r="A48">
        <v>176</v>
      </c>
      <c r="B48">
        <v>219</v>
      </c>
      <c r="C48">
        <v>193</v>
      </c>
      <c r="D48" s="13"/>
    </row>
    <row r="49" spans="1:4" x14ac:dyDescent="0.25">
      <c r="A49">
        <v>176</v>
      </c>
      <c r="B49">
        <v>232</v>
      </c>
      <c r="C49">
        <v>181</v>
      </c>
      <c r="D49" s="13"/>
    </row>
    <row r="50" spans="1:4" x14ac:dyDescent="0.25">
      <c r="A50">
        <v>173</v>
      </c>
      <c r="B50">
        <v>221</v>
      </c>
      <c r="C50">
        <v>183</v>
      </c>
      <c r="D50" s="13"/>
    </row>
    <row r="51" spans="1:4" x14ac:dyDescent="0.25">
      <c r="A51">
        <v>173</v>
      </c>
      <c r="B51">
        <v>239</v>
      </c>
      <c r="C51">
        <v>184</v>
      </c>
      <c r="D51" s="13"/>
    </row>
    <row r="52" spans="1:4" x14ac:dyDescent="0.25">
      <c r="A52">
        <v>188</v>
      </c>
      <c r="B52">
        <v>218</v>
      </c>
      <c r="C52">
        <v>192</v>
      </c>
      <c r="D52" s="13"/>
    </row>
    <row r="53" spans="1:4" x14ac:dyDescent="0.25">
      <c r="A53">
        <v>175</v>
      </c>
      <c r="B53">
        <v>221</v>
      </c>
      <c r="C53">
        <v>182</v>
      </c>
      <c r="D53" s="13"/>
    </row>
    <row r="54" spans="1:4" x14ac:dyDescent="0.25">
      <c r="A54">
        <v>174</v>
      </c>
      <c r="B54">
        <v>223</v>
      </c>
      <c r="C54">
        <v>184</v>
      </c>
      <c r="D54" s="1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DC61-832D-4F9A-B438-772362567D9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182</v>
      </c>
      <c r="B2" s="4">
        <f>MEDIAN(B5:B54)</f>
        <v>225</v>
      </c>
      <c r="C2" s="5">
        <f>MEDIAN(C5:C54)</f>
        <v>188</v>
      </c>
      <c r="D2" s="1" t="s">
        <v>0</v>
      </c>
    </row>
    <row r="3" spans="1:4" ht="15.75" thickBot="1" x14ac:dyDescent="0.3">
      <c r="A3" s="6">
        <f>VAR(A5:A54)</f>
        <v>20.033061224489774</v>
      </c>
      <c r="B3" s="7">
        <f>VAR(B5:B54)</f>
        <v>42.531020408163272</v>
      </c>
      <c r="C3" s="8">
        <f>VAR(C5:C54)</f>
        <v>82.896326530612271</v>
      </c>
      <c r="D3" s="9" t="s">
        <v>1</v>
      </c>
    </row>
    <row r="4" spans="1:4" ht="15.75" thickBot="1" x14ac:dyDescent="0.3">
      <c r="A4" s="10">
        <f>STDEV(A5:A54)</f>
        <v>4.4758307859535726</v>
      </c>
      <c r="B4" s="11">
        <f>STDEV(B5:B54)</f>
        <v>6.5215811279292746</v>
      </c>
      <c r="C4" s="12">
        <f>STDEV(C5:C54)</f>
        <v>9.104741980452399</v>
      </c>
      <c r="D4" s="1" t="s">
        <v>2</v>
      </c>
    </row>
    <row r="5" spans="1:4" x14ac:dyDescent="0.25">
      <c r="A5">
        <v>191</v>
      </c>
      <c r="B5">
        <v>223</v>
      </c>
      <c r="C5">
        <v>193</v>
      </c>
      <c r="D5" s="13"/>
    </row>
    <row r="6" spans="1:4" x14ac:dyDescent="0.25">
      <c r="A6">
        <v>184</v>
      </c>
      <c r="B6">
        <v>234</v>
      </c>
      <c r="C6">
        <v>200</v>
      </c>
      <c r="D6" s="13"/>
    </row>
    <row r="7" spans="1:4" x14ac:dyDescent="0.25">
      <c r="A7">
        <v>179</v>
      </c>
      <c r="B7">
        <v>222</v>
      </c>
      <c r="C7">
        <v>186</v>
      </c>
      <c r="D7" s="13"/>
    </row>
    <row r="8" spans="1:4" x14ac:dyDescent="0.25">
      <c r="A8">
        <v>188</v>
      </c>
      <c r="B8">
        <v>233</v>
      </c>
      <c r="C8">
        <v>184</v>
      </c>
      <c r="D8" s="13"/>
    </row>
    <row r="9" spans="1:4" x14ac:dyDescent="0.25">
      <c r="A9">
        <v>192</v>
      </c>
      <c r="B9">
        <v>222</v>
      </c>
      <c r="C9">
        <v>187</v>
      </c>
      <c r="D9" s="13"/>
    </row>
    <row r="10" spans="1:4" x14ac:dyDescent="0.25">
      <c r="A10">
        <v>196</v>
      </c>
      <c r="B10">
        <v>226</v>
      </c>
      <c r="C10">
        <v>186</v>
      </c>
      <c r="D10" s="13"/>
    </row>
    <row r="11" spans="1:4" x14ac:dyDescent="0.25">
      <c r="A11">
        <v>179</v>
      </c>
      <c r="B11">
        <v>239</v>
      </c>
      <c r="C11">
        <v>192</v>
      </c>
      <c r="D11" s="13"/>
    </row>
    <row r="12" spans="1:4" x14ac:dyDescent="0.25">
      <c r="A12">
        <v>181</v>
      </c>
      <c r="B12">
        <v>226</v>
      </c>
      <c r="C12">
        <v>186</v>
      </c>
      <c r="D12" s="13"/>
    </row>
    <row r="13" spans="1:4" x14ac:dyDescent="0.25">
      <c r="A13">
        <v>187</v>
      </c>
      <c r="B13">
        <v>229</v>
      </c>
      <c r="C13">
        <v>188</v>
      </c>
      <c r="D13" s="13"/>
    </row>
    <row r="14" spans="1:4" x14ac:dyDescent="0.25">
      <c r="A14">
        <v>183</v>
      </c>
      <c r="B14">
        <v>224</v>
      </c>
      <c r="C14">
        <v>187</v>
      </c>
      <c r="D14" s="13"/>
    </row>
    <row r="15" spans="1:4" x14ac:dyDescent="0.25">
      <c r="A15">
        <v>181</v>
      </c>
      <c r="B15">
        <v>224</v>
      </c>
      <c r="C15">
        <v>199</v>
      </c>
      <c r="D15" s="13"/>
    </row>
    <row r="16" spans="1:4" x14ac:dyDescent="0.25">
      <c r="A16">
        <v>184</v>
      </c>
      <c r="B16">
        <v>233</v>
      </c>
      <c r="C16">
        <v>185</v>
      </c>
      <c r="D16" s="13"/>
    </row>
    <row r="17" spans="1:4" x14ac:dyDescent="0.25">
      <c r="A17">
        <v>181</v>
      </c>
      <c r="B17">
        <v>240</v>
      </c>
      <c r="C17">
        <v>187</v>
      </c>
      <c r="D17" s="13"/>
    </row>
    <row r="18" spans="1:4" x14ac:dyDescent="0.25">
      <c r="A18">
        <v>188</v>
      </c>
      <c r="B18">
        <v>223</v>
      </c>
      <c r="C18">
        <v>185</v>
      </c>
      <c r="D18" s="13"/>
    </row>
    <row r="19" spans="1:4" x14ac:dyDescent="0.25">
      <c r="A19">
        <v>191</v>
      </c>
      <c r="B19">
        <v>223</v>
      </c>
      <c r="C19">
        <v>187</v>
      </c>
      <c r="D19" s="13"/>
    </row>
    <row r="20" spans="1:4" x14ac:dyDescent="0.25">
      <c r="A20">
        <v>182</v>
      </c>
      <c r="B20">
        <v>223</v>
      </c>
      <c r="C20">
        <v>186</v>
      </c>
      <c r="D20" s="13"/>
    </row>
    <row r="21" spans="1:4" x14ac:dyDescent="0.25">
      <c r="A21">
        <v>179</v>
      </c>
      <c r="B21">
        <v>226</v>
      </c>
      <c r="C21">
        <v>205</v>
      </c>
      <c r="D21" s="13"/>
    </row>
    <row r="22" spans="1:4" x14ac:dyDescent="0.25">
      <c r="A22">
        <v>181</v>
      </c>
      <c r="B22">
        <v>224</v>
      </c>
      <c r="C22">
        <v>184</v>
      </c>
      <c r="D22" s="13"/>
    </row>
    <row r="23" spans="1:4" x14ac:dyDescent="0.25">
      <c r="A23">
        <v>181</v>
      </c>
      <c r="B23">
        <v>224</v>
      </c>
      <c r="C23">
        <v>188</v>
      </c>
      <c r="D23" s="13"/>
    </row>
    <row r="24" spans="1:4" x14ac:dyDescent="0.25">
      <c r="A24">
        <v>182</v>
      </c>
      <c r="B24">
        <v>224</v>
      </c>
      <c r="C24">
        <v>194</v>
      </c>
      <c r="D24" s="13"/>
    </row>
    <row r="25" spans="1:4" x14ac:dyDescent="0.25">
      <c r="A25">
        <v>184</v>
      </c>
      <c r="B25">
        <v>222</v>
      </c>
      <c r="C25">
        <v>188</v>
      </c>
      <c r="D25" s="13"/>
    </row>
    <row r="26" spans="1:4" x14ac:dyDescent="0.25">
      <c r="A26">
        <v>181</v>
      </c>
      <c r="B26">
        <v>224</v>
      </c>
      <c r="C26">
        <v>186</v>
      </c>
      <c r="D26" s="13"/>
    </row>
    <row r="27" spans="1:4" x14ac:dyDescent="0.25">
      <c r="A27">
        <v>180</v>
      </c>
      <c r="B27">
        <v>224</v>
      </c>
      <c r="C27">
        <v>194</v>
      </c>
      <c r="D27" s="13"/>
    </row>
    <row r="28" spans="1:4" x14ac:dyDescent="0.25">
      <c r="A28">
        <v>183</v>
      </c>
      <c r="B28">
        <v>224</v>
      </c>
      <c r="C28">
        <v>186</v>
      </c>
      <c r="D28" s="13"/>
    </row>
    <row r="29" spans="1:4" x14ac:dyDescent="0.25">
      <c r="A29">
        <v>188</v>
      </c>
      <c r="B29">
        <v>223</v>
      </c>
      <c r="C29">
        <v>188</v>
      </c>
      <c r="D29" s="13"/>
    </row>
    <row r="30" spans="1:4" x14ac:dyDescent="0.25">
      <c r="A30">
        <v>190</v>
      </c>
      <c r="B30">
        <v>223</v>
      </c>
      <c r="C30">
        <v>186</v>
      </c>
      <c r="D30" s="13"/>
    </row>
    <row r="31" spans="1:4" x14ac:dyDescent="0.25">
      <c r="A31">
        <v>179</v>
      </c>
      <c r="B31">
        <v>224</v>
      </c>
      <c r="C31">
        <v>194</v>
      </c>
      <c r="D31" s="13"/>
    </row>
    <row r="32" spans="1:4" x14ac:dyDescent="0.25">
      <c r="A32">
        <v>187</v>
      </c>
      <c r="B32">
        <v>231</v>
      </c>
      <c r="C32">
        <v>240</v>
      </c>
      <c r="D32" s="13"/>
    </row>
    <row r="33" spans="1:4" x14ac:dyDescent="0.25">
      <c r="A33">
        <v>184</v>
      </c>
      <c r="B33">
        <v>227</v>
      </c>
      <c r="C33">
        <v>190</v>
      </c>
      <c r="D33" s="13"/>
    </row>
    <row r="34" spans="1:4" x14ac:dyDescent="0.25">
      <c r="A34">
        <v>185</v>
      </c>
      <c r="B34">
        <v>227</v>
      </c>
      <c r="C34">
        <v>189</v>
      </c>
      <c r="D34" s="13"/>
    </row>
    <row r="35" spans="1:4" x14ac:dyDescent="0.25">
      <c r="A35">
        <v>183</v>
      </c>
      <c r="B35">
        <v>225</v>
      </c>
      <c r="C35">
        <v>190</v>
      </c>
      <c r="D35" s="13"/>
    </row>
    <row r="36" spans="1:4" x14ac:dyDescent="0.25">
      <c r="A36">
        <v>187</v>
      </c>
      <c r="B36">
        <v>226</v>
      </c>
      <c r="C36">
        <v>189</v>
      </c>
      <c r="D36" s="13"/>
    </row>
    <row r="37" spans="1:4" x14ac:dyDescent="0.25">
      <c r="A37">
        <v>181</v>
      </c>
      <c r="B37">
        <v>224</v>
      </c>
      <c r="C37">
        <v>188</v>
      </c>
      <c r="D37" s="13"/>
    </row>
    <row r="38" spans="1:4" x14ac:dyDescent="0.25">
      <c r="A38">
        <v>182</v>
      </c>
      <c r="B38">
        <v>238</v>
      </c>
      <c r="C38">
        <v>188</v>
      </c>
      <c r="D38" s="13"/>
    </row>
    <row r="39" spans="1:4" x14ac:dyDescent="0.25">
      <c r="A39">
        <v>184</v>
      </c>
      <c r="B39">
        <v>242</v>
      </c>
      <c r="C39">
        <v>192</v>
      </c>
      <c r="D39" s="13"/>
    </row>
    <row r="40" spans="1:4" x14ac:dyDescent="0.25">
      <c r="A40">
        <v>190</v>
      </c>
      <c r="B40">
        <v>224</v>
      </c>
      <c r="C40">
        <v>194</v>
      </c>
      <c r="D40" s="13"/>
    </row>
    <row r="41" spans="1:4" x14ac:dyDescent="0.25">
      <c r="A41">
        <v>179</v>
      </c>
      <c r="B41">
        <v>225</v>
      </c>
      <c r="C41">
        <v>207</v>
      </c>
      <c r="D41" s="13"/>
    </row>
    <row r="42" spans="1:4" x14ac:dyDescent="0.25">
      <c r="A42">
        <v>181</v>
      </c>
      <c r="B42">
        <v>241</v>
      </c>
      <c r="C42">
        <v>185</v>
      </c>
      <c r="D42" s="13"/>
    </row>
    <row r="43" spans="1:4" x14ac:dyDescent="0.25">
      <c r="A43">
        <v>179</v>
      </c>
      <c r="B43">
        <v>241</v>
      </c>
      <c r="C43">
        <v>188</v>
      </c>
      <c r="D43" s="13"/>
    </row>
    <row r="44" spans="1:4" x14ac:dyDescent="0.25">
      <c r="A44">
        <v>182</v>
      </c>
      <c r="B44">
        <v>229</v>
      </c>
      <c r="C44">
        <v>187</v>
      </c>
      <c r="D44" s="13"/>
    </row>
    <row r="45" spans="1:4" x14ac:dyDescent="0.25">
      <c r="A45">
        <v>180</v>
      </c>
      <c r="B45">
        <v>225</v>
      </c>
      <c r="C45">
        <v>206</v>
      </c>
      <c r="D45" s="13"/>
    </row>
    <row r="46" spans="1:4" x14ac:dyDescent="0.25">
      <c r="A46">
        <v>189</v>
      </c>
      <c r="B46">
        <v>232</v>
      </c>
      <c r="C46">
        <v>200</v>
      </c>
      <c r="D46" s="13"/>
    </row>
    <row r="47" spans="1:4" x14ac:dyDescent="0.25">
      <c r="A47">
        <v>179</v>
      </c>
      <c r="B47">
        <v>242</v>
      </c>
      <c r="C47">
        <v>189</v>
      </c>
      <c r="D47" s="13"/>
    </row>
    <row r="48" spans="1:4" x14ac:dyDescent="0.25">
      <c r="A48">
        <v>182</v>
      </c>
      <c r="B48">
        <v>240</v>
      </c>
      <c r="C48">
        <v>185</v>
      </c>
      <c r="D48" s="13"/>
    </row>
    <row r="49" spans="1:4" x14ac:dyDescent="0.25">
      <c r="A49">
        <v>179</v>
      </c>
      <c r="B49">
        <v>223</v>
      </c>
      <c r="C49">
        <v>187</v>
      </c>
      <c r="D49" s="13"/>
    </row>
    <row r="50" spans="1:4" x14ac:dyDescent="0.25">
      <c r="A50">
        <v>185</v>
      </c>
      <c r="B50">
        <v>223</v>
      </c>
      <c r="C50">
        <v>185</v>
      </c>
      <c r="D50" s="13"/>
    </row>
    <row r="51" spans="1:4" x14ac:dyDescent="0.25">
      <c r="A51">
        <v>179</v>
      </c>
      <c r="B51">
        <v>227</v>
      </c>
      <c r="C51">
        <v>188</v>
      </c>
      <c r="D51" s="13"/>
    </row>
    <row r="52" spans="1:4" x14ac:dyDescent="0.25">
      <c r="A52">
        <v>180</v>
      </c>
      <c r="B52">
        <v>241</v>
      </c>
      <c r="C52">
        <v>185</v>
      </c>
      <c r="D52" s="13"/>
    </row>
    <row r="53" spans="1:4" x14ac:dyDescent="0.25">
      <c r="A53">
        <v>180</v>
      </c>
      <c r="B53">
        <v>223</v>
      </c>
      <c r="C53">
        <v>188</v>
      </c>
      <c r="D53" s="13"/>
    </row>
    <row r="54" spans="1:4" x14ac:dyDescent="0.25">
      <c r="A54">
        <v>195</v>
      </c>
      <c r="B54">
        <v>225</v>
      </c>
      <c r="C54">
        <v>197</v>
      </c>
      <c r="D54" s="1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D7BC-1F3A-47ED-B71E-31137D4BCB8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185</v>
      </c>
      <c r="B2" s="4">
        <f>MEDIAN(B5:B54)</f>
        <v>231.5</v>
      </c>
      <c r="C2" s="5">
        <f>MEDIAN(C5:C54)</f>
        <v>192</v>
      </c>
      <c r="D2" s="1" t="s">
        <v>0</v>
      </c>
    </row>
    <row r="3" spans="1:4" ht="15.75" thickBot="1" x14ac:dyDescent="0.3">
      <c r="A3" s="6">
        <f>VAR(A5:A54)</f>
        <v>40.877142857142843</v>
      </c>
      <c r="B3" s="7">
        <f>VAR(B5:B54)</f>
        <v>41.99224489795921</v>
      </c>
      <c r="C3" s="8">
        <f>VAR(C5:C54)</f>
        <v>77.22</v>
      </c>
      <c r="D3" s="9" t="s">
        <v>1</v>
      </c>
    </row>
    <row r="4" spans="1:4" ht="15.75" thickBot="1" x14ac:dyDescent="0.3">
      <c r="A4" s="10">
        <f>STDEV(A5:A54)</f>
        <v>6.3935235087659485</v>
      </c>
      <c r="B4" s="11">
        <f>STDEV(B5:B54)</f>
        <v>6.4801423516740133</v>
      </c>
      <c r="C4" s="12">
        <f>STDEV(C5:C54)</f>
        <v>8.7874911095260853</v>
      </c>
      <c r="D4" s="1" t="s">
        <v>2</v>
      </c>
    </row>
    <row r="5" spans="1:4" x14ac:dyDescent="0.25">
      <c r="A5">
        <v>184</v>
      </c>
      <c r="B5">
        <v>227</v>
      </c>
      <c r="C5">
        <v>200</v>
      </c>
      <c r="D5" s="13"/>
    </row>
    <row r="6" spans="1:4" x14ac:dyDescent="0.25">
      <c r="A6">
        <v>185</v>
      </c>
      <c r="B6">
        <v>229</v>
      </c>
      <c r="C6">
        <v>202</v>
      </c>
      <c r="D6" s="13"/>
    </row>
    <row r="7" spans="1:4" x14ac:dyDescent="0.25">
      <c r="A7">
        <v>184</v>
      </c>
      <c r="B7">
        <v>229</v>
      </c>
      <c r="C7">
        <v>198</v>
      </c>
      <c r="D7" s="13"/>
    </row>
    <row r="8" spans="1:4" x14ac:dyDescent="0.25">
      <c r="A8">
        <v>189</v>
      </c>
      <c r="B8">
        <v>232</v>
      </c>
      <c r="C8">
        <v>198</v>
      </c>
      <c r="D8" s="13"/>
    </row>
    <row r="9" spans="1:4" x14ac:dyDescent="0.25">
      <c r="A9">
        <v>184</v>
      </c>
      <c r="B9">
        <v>228</v>
      </c>
      <c r="C9">
        <v>190</v>
      </c>
      <c r="D9" s="13"/>
    </row>
    <row r="10" spans="1:4" x14ac:dyDescent="0.25">
      <c r="A10">
        <v>184</v>
      </c>
      <c r="B10">
        <v>225</v>
      </c>
      <c r="C10">
        <v>192</v>
      </c>
      <c r="D10" s="13"/>
    </row>
    <row r="11" spans="1:4" x14ac:dyDescent="0.25">
      <c r="A11">
        <v>193</v>
      </c>
      <c r="B11">
        <v>245</v>
      </c>
      <c r="C11">
        <v>191</v>
      </c>
      <c r="D11" s="13"/>
    </row>
    <row r="12" spans="1:4" x14ac:dyDescent="0.25">
      <c r="A12">
        <v>185</v>
      </c>
      <c r="B12">
        <v>243</v>
      </c>
      <c r="C12">
        <v>190</v>
      </c>
      <c r="D12" s="13"/>
    </row>
    <row r="13" spans="1:4" x14ac:dyDescent="0.25">
      <c r="A13">
        <v>189</v>
      </c>
      <c r="B13">
        <v>242</v>
      </c>
      <c r="C13">
        <v>193</v>
      </c>
      <c r="D13" s="13"/>
    </row>
    <row r="14" spans="1:4" x14ac:dyDescent="0.25">
      <c r="A14">
        <v>199</v>
      </c>
      <c r="B14">
        <v>237</v>
      </c>
      <c r="C14">
        <v>191</v>
      </c>
      <c r="D14" s="13"/>
    </row>
    <row r="15" spans="1:4" x14ac:dyDescent="0.25">
      <c r="A15">
        <v>189</v>
      </c>
      <c r="B15">
        <v>232</v>
      </c>
      <c r="C15">
        <v>189</v>
      </c>
      <c r="D15" s="13"/>
    </row>
    <row r="16" spans="1:4" x14ac:dyDescent="0.25">
      <c r="A16">
        <v>182</v>
      </c>
      <c r="B16">
        <v>232</v>
      </c>
      <c r="C16">
        <v>192</v>
      </c>
      <c r="D16" s="13"/>
    </row>
    <row r="17" spans="1:4" x14ac:dyDescent="0.25">
      <c r="A17">
        <v>222</v>
      </c>
      <c r="B17">
        <v>235</v>
      </c>
      <c r="C17">
        <v>192</v>
      </c>
      <c r="D17" s="13"/>
    </row>
    <row r="18" spans="1:4" x14ac:dyDescent="0.25">
      <c r="A18">
        <v>190</v>
      </c>
      <c r="B18">
        <v>235</v>
      </c>
      <c r="C18">
        <v>190</v>
      </c>
      <c r="D18" s="13"/>
    </row>
    <row r="19" spans="1:4" x14ac:dyDescent="0.25">
      <c r="A19">
        <v>182</v>
      </c>
      <c r="B19">
        <v>230</v>
      </c>
      <c r="C19">
        <v>191</v>
      </c>
      <c r="D19" s="13"/>
    </row>
    <row r="20" spans="1:4" x14ac:dyDescent="0.25">
      <c r="A20">
        <v>186</v>
      </c>
      <c r="B20">
        <v>231</v>
      </c>
      <c r="C20">
        <v>194</v>
      </c>
      <c r="D20" s="13"/>
    </row>
    <row r="21" spans="1:4" x14ac:dyDescent="0.25">
      <c r="A21">
        <v>186</v>
      </c>
      <c r="B21">
        <v>236</v>
      </c>
      <c r="C21">
        <v>197</v>
      </c>
      <c r="D21" s="13"/>
    </row>
    <row r="22" spans="1:4" x14ac:dyDescent="0.25">
      <c r="A22">
        <v>185</v>
      </c>
      <c r="B22">
        <v>248</v>
      </c>
      <c r="C22">
        <v>193</v>
      </c>
      <c r="D22" s="13"/>
    </row>
    <row r="23" spans="1:4" x14ac:dyDescent="0.25">
      <c r="A23">
        <v>185</v>
      </c>
      <c r="B23">
        <v>229</v>
      </c>
      <c r="C23">
        <v>193</v>
      </c>
      <c r="D23" s="13"/>
    </row>
    <row r="24" spans="1:4" x14ac:dyDescent="0.25">
      <c r="A24">
        <v>182</v>
      </c>
      <c r="B24">
        <v>233</v>
      </c>
      <c r="C24">
        <v>194</v>
      </c>
      <c r="D24" s="13"/>
    </row>
    <row r="25" spans="1:4" x14ac:dyDescent="0.25">
      <c r="A25">
        <v>187</v>
      </c>
      <c r="B25">
        <v>237</v>
      </c>
      <c r="C25">
        <v>190</v>
      </c>
      <c r="D25" s="13"/>
    </row>
    <row r="26" spans="1:4" x14ac:dyDescent="0.25">
      <c r="A26">
        <v>183</v>
      </c>
      <c r="B26">
        <v>245</v>
      </c>
      <c r="C26">
        <v>204</v>
      </c>
      <c r="D26" s="13"/>
    </row>
    <row r="27" spans="1:4" x14ac:dyDescent="0.25">
      <c r="A27">
        <v>184</v>
      </c>
      <c r="B27">
        <v>230</v>
      </c>
      <c r="C27">
        <v>193</v>
      </c>
      <c r="D27" s="13"/>
    </row>
    <row r="28" spans="1:4" x14ac:dyDescent="0.25">
      <c r="A28">
        <v>189</v>
      </c>
      <c r="B28">
        <v>235</v>
      </c>
      <c r="C28">
        <v>190</v>
      </c>
      <c r="D28" s="13"/>
    </row>
    <row r="29" spans="1:4" x14ac:dyDescent="0.25">
      <c r="A29">
        <v>183</v>
      </c>
      <c r="B29">
        <v>227</v>
      </c>
      <c r="C29">
        <v>201</v>
      </c>
      <c r="D29" s="13"/>
    </row>
    <row r="30" spans="1:4" x14ac:dyDescent="0.25">
      <c r="A30">
        <v>182</v>
      </c>
      <c r="B30">
        <v>247</v>
      </c>
      <c r="C30">
        <v>194</v>
      </c>
      <c r="D30" s="13"/>
    </row>
    <row r="31" spans="1:4" x14ac:dyDescent="0.25">
      <c r="A31">
        <v>188</v>
      </c>
      <c r="B31">
        <v>231</v>
      </c>
      <c r="C31">
        <v>195</v>
      </c>
      <c r="D31" s="13"/>
    </row>
    <row r="32" spans="1:4" x14ac:dyDescent="0.25">
      <c r="A32">
        <v>184</v>
      </c>
      <c r="B32">
        <v>228</v>
      </c>
      <c r="C32">
        <v>190</v>
      </c>
      <c r="D32" s="13"/>
    </row>
    <row r="33" spans="1:4" x14ac:dyDescent="0.25">
      <c r="A33">
        <v>188</v>
      </c>
      <c r="B33">
        <v>227</v>
      </c>
      <c r="C33">
        <v>189</v>
      </c>
      <c r="D33" s="13"/>
    </row>
    <row r="34" spans="1:4" x14ac:dyDescent="0.25">
      <c r="A34">
        <v>194</v>
      </c>
      <c r="B34">
        <v>226</v>
      </c>
      <c r="C34">
        <v>188</v>
      </c>
      <c r="D34" s="13"/>
    </row>
    <row r="35" spans="1:4" x14ac:dyDescent="0.25">
      <c r="A35">
        <v>193</v>
      </c>
      <c r="B35">
        <v>243</v>
      </c>
      <c r="C35">
        <v>191</v>
      </c>
      <c r="D35" s="13"/>
    </row>
    <row r="36" spans="1:4" x14ac:dyDescent="0.25">
      <c r="A36">
        <v>194</v>
      </c>
      <c r="B36">
        <v>229</v>
      </c>
      <c r="C36">
        <v>192</v>
      </c>
      <c r="D36" s="13"/>
    </row>
    <row r="37" spans="1:4" x14ac:dyDescent="0.25">
      <c r="A37">
        <v>184</v>
      </c>
      <c r="B37">
        <v>243</v>
      </c>
      <c r="C37">
        <v>189</v>
      </c>
      <c r="D37" s="13"/>
    </row>
    <row r="38" spans="1:4" x14ac:dyDescent="0.25">
      <c r="A38">
        <v>192</v>
      </c>
      <c r="B38">
        <v>228</v>
      </c>
      <c r="C38">
        <v>188</v>
      </c>
      <c r="D38" s="13"/>
    </row>
    <row r="39" spans="1:4" x14ac:dyDescent="0.25">
      <c r="A39">
        <v>183</v>
      </c>
      <c r="B39">
        <v>243</v>
      </c>
      <c r="C39">
        <v>193</v>
      </c>
      <c r="D39" s="13"/>
    </row>
    <row r="40" spans="1:4" x14ac:dyDescent="0.25">
      <c r="A40">
        <v>191</v>
      </c>
      <c r="B40">
        <v>239</v>
      </c>
      <c r="C40">
        <v>191</v>
      </c>
      <c r="D40" s="13"/>
    </row>
    <row r="41" spans="1:4" x14ac:dyDescent="0.25">
      <c r="A41">
        <v>188</v>
      </c>
      <c r="B41">
        <v>229</v>
      </c>
      <c r="C41">
        <v>190</v>
      </c>
      <c r="D41" s="13"/>
    </row>
    <row r="42" spans="1:4" x14ac:dyDescent="0.25">
      <c r="A42">
        <v>185</v>
      </c>
      <c r="B42">
        <v>227</v>
      </c>
      <c r="C42">
        <v>188</v>
      </c>
      <c r="D42" s="13"/>
    </row>
    <row r="43" spans="1:4" x14ac:dyDescent="0.25">
      <c r="A43">
        <v>192</v>
      </c>
      <c r="B43">
        <v>226</v>
      </c>
      <c r="C43">
        <v>188</v>
      </c>
      <c r="D43" s="13"/>
    </row>
    <row r="44" spans="1:4" x14ac:dyDescent="0.25">
      <c r="A44">
        <v>183</v>
      </c>
      <c r="B44">
        <v>230</v>
      </c>
      <c r="C44">
        <v>191</v>
      </c>
      <c r="D44" s="13"/>
    </row>
    <row r="45" spans="1:4" x14ac:dyDescent="0.25">
      <c r="A45">
        <v>184</v>
      </c>
      <c r="B45">
        <v>245</v>
      </c>
      <c r="C45">
        <v>191</v>
      </c>
      <c r="D45" s="13"/>
    </row>
    <row r="46" spans="1:4" x14ac:dyDescent="0.25">
      <c r="A46">
        <v>183</v>
      </c>
      <c r="B46">
        <v>229</v>
      </c>
      <c r="C46">
        <v>190</v>
      </c>
      <c r="D46" s="13"/>
    </row>
    <row r="47" spans="1:4" x14ac:dyDescent="0.25">
      <c r="A47">
        <v>184</v>
      </c>
      <c r="B47">
        <v>242</v>
      </c>
      <c r="C47">
        <v>194</v>
      </c>
      <c r="D47" s="13"/>
    </row>
    <row r="48" spans="1:4" x14ac:dyDescent="0.25">
      <c r="A48">
        <v>186</v>
      </c>
      <c r="B48">
        <v>231</v>
      </c>
      <c r="C48">
        <v>249</v>
      </c>
      <c r="D48" s="13"/>
    </row>
    <row r="49" spans="1:4" x14ac:dyDescent="0.25">
      <c r="A49">
        <v>182</v>
      </c>
      <c r="B49">
        <v>235</v>
      </c>
      <c r="C49">
        <v>193</v>
      </c>
      <c r="D49" s="13"/>
    </row>
    <row r="50" spans="1:4" x14ac:dyDescent="0.25">
      <c r="A50">
        <v>183</v>
      </c>
      <c r="B50">
        <v>231</v>
      </c>
      <c r="C50">
        <v>193</v>
      </c>
      <c r="D50" s="13"/>
    </row>
    <row r="51" spans="1:4" x14ac:dyDescent="0.25">
      <c r="A51">
        <v>185</v>
      </c>
      <c r="B51">
        <v>233</v>
      </c>
      <c r="C51">
        <v>194</v>
      </c>
      <c r="D51" s="13"/>
    </row>
    <row r="52" spans="1:4" x14ac:dyDescent="0.25">
      <c r="A52">
        <v>184</v>
      </c>
      <c r="B52">
        <v>227</v>
      </c>
      <c r="C52">
        <v>190</v>
      </c>
      <c r="D52" s="13"/>
    </row>
    <row r="53" spans="1:4" x14ac:dyDescent="0.25">
      <c r="A53">
        <v>183</v>
      </c>
      <c r="B53">
        <v>230</v>
      </c>
      <c r="C53">
        <v>189</v>
      </c>
      <c r="D53" s="13"/>
    </row>
    <row r="54" spans="1:4" x14ac:dyDescent="0.25">
      <c r="A54">
        <v>183</v>
      </c>
      <c r="B54">
        <v>236</v>
      </c>
      <c r="C54">
        <v>193</v>
      </c>
      <c r="D54" s="1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9967-4E75-4298-9674-406ADA4F1A4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189</v>
      </c>
      <c r="B2" s="4">
        <f>MEDIAN(B5:B54)</f>
        <v>235</v>
      </c>
      <c r="C2" s="5">
        <f>MEDIAN(C5:C54)</f>
        <v>195</v>
      </c>
      <c r="D2" s="1" t="s">
        <v>0</v>
      </c>
    </row>
    <row r="3" spans="1:4" ht="15.75" thickBot="1" x14ac:dyDescent="0.3">
      <c r="A3" s="6">
        <f>VAR(A5:A54)</f>
        <v>15.677142857142858</v>
      </c>
      <c r="B3" s="7">
        <f>VAR(B5:B54)</f>
        <v>32.465714285714284</v>
      </c>
      <c r="C3" s="8">
        <f>VAR(C5:C54)</f>
        <v>57.075918367346922</v>
      </c>
      <c r="D3" s="9" t="s">
        <v>1</v>
      </c>
    </row>
    <row r="4" spans="1:4" ht="15.75" thickBot="1" x14ac:dyDescent="0.3">
      <c r="A4" s="10">
        <f>STDEV(A5:A54)</f>
        <v>3.95943718944282</v>
      </c>
      <c r="B4" s="11">
        <f>STDEV(B5:B54)</f>
        <v>5.697869275941164</v>
      </c>
      <c r="C4" s="12">
        <f>STDEV(C5:C54)</f>
        <v>7.5548605789482917</v>
      </c>
      <c r="D4" s="1" t="s">
        <v>2</v>
      </c>
    </row>
    <row r="5" spans="1:4" x14ac:dyDescent="0.25">
      <c r="A5">
        <v>192</v>
      </c>
      <c r="B5">
        <v>236</v>
      </c>
      <c r="C5">
        <v>193</v>
      </c>
      <c r="D5" s="13"/>
    </row>
    <row r="6" spans="1:4" x14ac:dyDescent="0.25">
      <c r="A6">
        <v>189</v>
      </c>
      <c r="B6">
        <v>235</v>
      </c>
      <c r="C6">
        <v>192</v>
      </c>
      <c r="D6" s="13"/>
    </row>
    <row r="7" spans="1:4" x14ac:dyDescent="0.25">
      <c r="A7">
        <v>189</v>
      </c>
      <c r="B7">
        <v>233</v>
      </c>
      <c r="C7">
        <v>193</v>
      </c>
      <c r="D7" s="13"/>
    </row>
    <row r="8" spans="1:4" x14ac:dyDescent="0.25">
      <c r="A8">
        <v>190</v>
      </c>
      <c r="B8">
        <v>236</v>
      </c>
      <c r="C8">
        <v>210</v>
      </c>
      <c r="D8" s="13"/>
    </row>
    <row r="9" spans="1:4" x14ac:dyDescent="0.25">
      <c r="A9">
        <v>204</v>
      </c>
      <c r="B9">
        <v>235</v>
      </c>
      <c r="C9">
        <v>197</v>
      </c>
      <c r="D9" s="13"/>
    </row>
    <row r="10" spans="1:4" x14ac:dyDescent="0.25">
      <c r="A10">
        <v>193</v>
      </c>
      <c r="B10">
        <v>252</v>
      </c>
      <c r="C10">
        <v>205</v>
      </c>
      <c r="D10" s="13"/>
    </row>
    <row r="11" spans="1:4" x14ac:dyDescent="0.25">
      <c r="A11">
        <v>200</v>
      </c>
      <c r="B11">
        <v>236</v>
      </c>
      <c r="C11">
        <v>196</v>
      </c>
      <c r="D11" s="13"/>
    </row>
    <row r="12" spans="1:4" x14ac:dyDescent="0.25">
      <c r="A12">
        <v>192</v>
      </c>
      <c r="B12">
        <v>234</v>
      </c>
      <c r="C12">
        <v>197</v>
      </c>
      <c r="D12" s="13"/>
    </row>
    <row r="13" spans="1:4" x14ac:dyDescent="0.25">
      <c r="A13">
        <v>187</v>
      </c>
      <c r="B13">
        <v>239</v>
      </c>
      <c r="C13">
        <v>207</v>
      </c>
      <c r="D13" s="13"/>
    </row>
    <row r="14" spans="1:4" x14ac:dyDescent="0.25">
      <c r="A14">
        <v>193</v>
      </c>
      <c r="B14">
        <v>234</v>
      </c>
      <c r="C14">
        <v>200</v>
      </c>
      <c r="D14" s="13"/>
    </row>
    <row r="15" spans="1:4" x14ac:dyDescent="0.25">
      <c r="A15">
        <v>188</v>
      </c>
      <c r="B15">
        <v>234</v>
      </c>
      <c r="C15">
        <v>196</v>
      </c>
      <c r="D15" s="13"/>
    </row>
    <row r="16" spans="1:4" x14ac:dyDescent="0.25">
      <c r="A16">
        <v>190</v>
      </c>
      <c r="B16">
        <v>234</v>
      </c>
      <c r="C16">
        <v>193</v>
      </c>
      <c r="D16" s="13"/>
    </row>
    <row r="17" spans="1:4" x14ac:dyDescent="0.25">
      <c r="A17">
        <v>189</v>
      </c>
      <c r="B17">
        <v>242</v>
      </c>
      <c r="C17">
        <v>192</v>
      </c>
      <c r="D17" s="13"/>
    </row>
    <row r="18" spans="1:4" x14ac:dyDescent="0.25">
      <c r="A18">
        <v>188</v>
      </c>
      <c r="B18">
        <v>231</v>
      </c>
      <c r="C18">
        <v>203</v>
      </c>
      <c r="D18" s="13"/>
    </row>
    <row r="19" spans="1:4" x14ac:dyDescent="0.25">
      <c r="A19">
        <v>188</v>
      </c>
      <c r="B19">
        <v>238</v>
      </c>
      <c r="C19">
        <v>196</v>
      </c>
      <c r="D19" s="13"/>
    </row>
    <row r="20" spans="1:4" x14ac:dyDescent="0.25">
      <c r="A20">
        <v>189</v>
      </c>
      <c r="B20">
        <v>232</v>
      </c>
      <c r="C20">
        <v>195</v>
      </c>
      <c r="D20" s="13"/>
    </row>
    <row r="21" spans="1:4" x14ac:dyDescent="0.25">
      <c r="A21">
        <v>190</v>
      </c>
      <c r="B21">
        <v>247</v>
      </c>
      <c r="C21">
        <v>194</v>
      </c>
      <c r="D21" s="13"/>
    </row>
    <row r="22" spans="1:4" x14ac:dyDescent="0.25">
      <c r="A22">
        <v>195</v>
      </c>
      <c r="B22">
        <v>234</v>
      </c>
      <c r="C22">
        <v>196</v>
      </c>
      <c r="D22" s="13"/>
    </row>
    <row r="23" spans="1:4" x14ac:dyDescent="0.25">
      <c r="A23">
        <v>188</v>
      </c>
      <c r="B23">
        <v>238</v>
      </c>
      <c r="C23">
        <v>203</v>
      </c>
      <c r="D23" s="13"/>
    </row>
    <row r="24" spans="1:4" x14ac:dyDescent="0.25">
      <c r="A24">
        <v>197</v>
      </c>
      <c r="B24">
        <v>233</v>
      </c>
      <c r="C24">
        <v>192</v>
      </c>
      <c r="D24" s="13"/>
    </row>
    <row r="25" spans="1:4" x14ac:dyDescent="0.25">
      <c r="A25">
        <v>188</v>
      </c>
      <c r="B25">
        <v>230</v>
      </c>
      <c r="C25">
        <v>192</v>
      </c>
      <c r="D25" s="13"/>
    </row>
    <row r="26" spans="1:4" x14ac:dyDescent="0.25">
      <c r="A26">
        <v>188</v>
      </c>
      <c r="B26">
        <v>241</v>
      </c>
      <c r="C26">
        <v>194</v>
      </c>
      <c r="D26" s="13"/>
    </row>
    <row r="27" spans="1:4" x14ac:dyDescent="0.25">
      <c r="A27">
        <v>188</v>
      </c>
      <c r="B27">
        <v>234</v>
      </c>
      <c r="C27">
        <v>237</v>
      </c>
      <c r="D27" s="13"/>
    </row>
    <row r="28" spans="1:4" x14ac:dyDescent="0.25">
      <c r="A28">
        <v>193</v>
      </c>
      <c r="B28">
        <v>232</v>
      </c>
      <c r="C28">
        <v>193</v>
      </c>
      <c r="D28" s="13"/>
    </row>
    <row r="29" spans="1:4" x14ac:dyDescent="0.25">
      <c r="A29">
        <v>191</v>
      </c>
      <c r="B29">
        <v>233</v>
      </c>
      <c r="C29">
        <v>207</v>
      </c>
      <c r="D29" s="13"/>
    </row>
    <row r="30" spans="1:4" x14ac:dyDescent="0.25">
      <c r="A30">
        <v>188</v>
      </c>
      <c r="B30">
        <v>233</v>
      </c>
      <c r="C30">
        <v>196</v>
      </c>
      <c r="D30" s="13"/>
    </row>
    <row r="31" spans="1:4" x14ac:dyDescent="0.25">
      <c r="A31">
        <v>197</v>
      </c>
      <c r="B31">
        <v>252</v>
      </c>
      <c r="C31">
        <v>195</v>
      </c>
      <c r="D31" s="13"/>
    </row>
    <row r="32" spans="1:4" x14ac:dyDescent="0.25">
      <c r="A32">
        <v>189</v>
      </c>
      <c r="B32">
        <v>246</v>
      </c>
      <c r="C32">
        <v>194</v>
      </c>
      <c r="D32" s="13"/>
    </row>
    <row r="33" spans="1:4" x14ac:dyDescent="0.25">
      <c r="A33">
        <v>186</v>
      </c>
      <c r="B33">
        <v>235</v>
      </c>
      <c r="C33">
        <v>193</v>
      </c>
      <c r="D33" s="13"/>
    </row>
    <row r="34" spans="1:4" x14ac:dyDescent="0.25">
      <c r="A34">
        <v>190</v>
      </c>
      <c r="B34">
        <v>233</v>
      </c>
      <c r="C34">
        <v>192</v>
      </c>
      <c r="D34" s="13"/>
    </row>
    <row r="35" spans="1:4" x14ac:dyDescent="0.25">
      <c r="A35">
        <v>189</v>
      </c>
      <c r="B35">
        <v>243</v>
      </c>
      <c r="C35">
        <v>192</v>
      </c>
      <c r="D35" s="13"/>
    </row>
    <row r="36" spans="1:4" x14ac:dyDescent="0.25">
      <c r="A36">
        <v>191</v>
      </c>
      <c r="B36">
        <v>247</v>
      </c>
      <c r="C36">
        <v>211</v>
      </c>
      <c r="D36" s="13"/>
    </row>
    <row r="37" spans="1:4" x14ac:dyDescent="0.25">
      <c r="A37">
        <v>188</v>
      </c>
      <c r="B37">
        <v>232</v>
      </c>
      <c r="C37">
        <v>195</v>
      </c>
      <c r="D37" s="13"/>
    </row>
    <row r="38" spans="1:4" x14ac:dyDescent="0.25">
      <c r="A38">
        <v>189</v>
      </c>
      <c r="B38">
        <v>245</v>
      </c>
      <c r="C38">
        <v>194</v>
      </c>
      <c r="D38" s="13"/>
    </row>
    <row r="39" spans="1:4" x14ac:dyDescent="0.25">
      <c r="A39">
        <v>189</v>
      </c>
      <c r="B39">
        <v>246</v>
      </c>
      <c r="C39">
        <v>195</v>
      </c>
      <c r="D39" s="13"/>
    </row>
    <row r="40" spans="1:4" x14ac:dyDescent="0.25">
      <c r="A40">
        <v>188</v>
      </c>
      <c r="B40">
        <v>237</v>
      </c>
      <c r="C40">
        <v>195</v>
      </c>
      <c r="D40" s="13"/>
    </row>
    <row r="41" spans="1:4" x14ac:dyDescent="0.25">
      <c r="A41">
        <v>190</v>
      </c>
      <c r="B41">
        <v>235</v>
      </c>
      <c r="C41">
        <v>195</v>
      </c>
      <c r="D41" s="13"/>
    </row>
    <row r="42" spans="1:4" x14ac:dyDescent="0.25">
      <c r="A42">
        <v>193</v>
      </c>
      <c r="B42">
        <v>233</v>
      </c>
      <c r="C42">
        <v>201</v>
      </c>
      <c r="D42" s="13"/>
    </row>
    <row r="43" spans="1:4" x14ac:dyDescent="0.25">
      <c r="A43">
        <v>187</v>
      </c>
      <c r="B43">
        <v>231</v>
      </c>
      <c r="C43">
        <v>193</v>
      </c>
      <c r="D43" s="13"/>
    </row>
    <row r="44" spans="1:4" x14ac:dyDescent="0.25">
      <c r="A44">
        <v>188</v>
      </c>
      <c r="B44">
        <v>231</v>
      </c>
      <c r="C44">
        <v>203</v>
      </c>
      <c r="D44" s="13"/>
    </row>
    <row r="45" spans="1:4" x14ac:dyDescent="0.25">
      <c r="A45">
        <v>188</v>
      </c>
      <c r="B45">
        <v>232</v>
      </c>
      <c r="C45">
        <v>193</v>
      </c>
      <c r="D45" s="13"/>
    </row>
    <row r="46" spans="1:4" x14ac:dyDescent="0.25">
      <c r="A46">
        <v>189</v>
      </c>
      <c r="B46">
        <v>237</v>
      </c>
      <c r="C46">
        <v>194</v>
      </c>
      <c r="D46" s="13"/>
    </row>
    <row r="47" spans="1:4" x14ac:dyDescent="0.25">
      <c r="A47">
        <v>189</v>
      </c>
      <c r="B47">
        <v>243</v>
      </c>
      <c r="C47">
        <v>194</v>
      </c>
      <c r="D47" s="13"/>
    </row>
    <row r="48" spans="1:4" x14ac:dyDescent="0.25">
      <c r="A48">
        <v>197</v>
      </c>
      <c r="B48">
        <v>233</v>
      </c>
      <c r="C48">
        <v>197</v>
      </c>
      <c r="D48" s="13"/>
    </row>
    <row r="49" spans="1:4" x14ac:dyDescent="0.25">
      <c r="A49">
        <v>201</v>
      </c>
      <c r="B49">
        <v>234</v>
      </c>
      <c r="C49">
        <v>195</v>
      </c>
      <c r="D49" s="13"/>
    </row>
    <row r="50" spans="1:4" x14ac:dyDescent="0.25">
      <c r="A50">
        <v>188</v>
      </c>
      <c r="B50">
        <v>235</v>
      </c>
      <c r="C50">
        <v>194</v>
      </c>
      <c r="D50" s="13"/>
    </row>
    <row r="51" spans="1:4" x14ac:dyDescent="0.25">
      <c r="A51">
        <v>186</v>
      </c>
      <c r="B51">
        <v>233</v>
      </c>
      <c r="C51">
        <v>192</v>
      </c>
      <c r="D51" s="13"/>
    </row>
    <row r="52" spans="1:4" x14ac:dyDescent="0.25">
      <c r="A52">
        <v>188</v>
      </c>
      <c r="B52">
        <v>245</v>
      </c>
      <c r="C52">
        <v>191</v>
      </c>
      <c r="D52" s="13"/>
    </row>
    <row r="53" spans="1:4" x14ac:dyDescent="0.25">
      <c r="A53">
        <v>195</v>
      </c>
      <c r="B53">
        <v>242</v>
      </c>
      <c r="C53">
        <v>193</v>
      </c>
      <c r="D53" s="13"/>
    </row>
    <row r="54" spans="1:4" x14ac:dyDescent="0.25">
      <c r="A54">
        <v>187</v>
      </c>
      <c r="B54">
        <v>231</v>
      </c>
      <c r="C54">
        <v>198</v>
      </c>
      <c r="D54" s="1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DD60-E800-4E73-9DD5-A0FB6548100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189</v>
      </c>
      <c r="B2" s="4">
        <f>MEDIAN(B5:B54)</f>
        <v>239</v>
      </c>
      <c r="C2" s="5">
        <f>MEDIAN(C5:C54)</f>
        <v>198</v>
      </c>
      <c r="D2" s="1" t="s">
        <v>0</v>
      </c>
    </row>
    <row r="3" spans="1:4" ht="15.75" thickBot="1" x14ac:dyDescent="0.3">
      <c r="A3" s="6">
        <f>VAR(A5:A54)</f>
        <v>16.722040816326558</v>
      </c>
      <c r="B3" s="7">
        <f>VAR(B5:B54)</f>
        <v>35.242448979591863</v>
      </c>
      <c r="C3" s="8">
        <f>VAR(C5:C54)</f>
        <v>14.38734693877551</v>
      </c>
      <c r="D3" s="9" t="s">
        <v>1</v>
      </c>
    </row>
    <row r="4" spans="1:4" ht="15.75" thickBot="1" x14ac:dyDescent="0.3">
      <c r="A4" s="10">
        <f>STDEV(A5:A54)</f>
        <v>4.0892592014112479</v>
      </c>
      <c r="B4" s="11">
        <f>STDEV(B5:B54)</f>
        <v>5.9365350988259022</v>
      </c>
      <c r="C4" s="12">
        <f>STDEV(C5:C54)</f>
        <v>3.7930656386062593</v>
      </c>
      <c r="D4" s="1" t="s">
        <v>2</v>
      </c>
    </row>
    <row r="5" spans="1:4" x14ac:dyDescent="0.25">
      <c r="A5">
        <v>191</v>
      </c>
      <c r="B5">
        <v>252</v>
      </c>
      <c r="C5">
        <v>210</v>
      </c>
      <c r="D5" s="13"/>
    </row>
    <row r="6" spans="1:4" x14ac:dyDescent="0.25">
      <c r="A6">
        <v>195</v>
      </c>
      <c r="B6">
        <v>263</v>
      </c>
      <c r="C6">
        <v>197</v>
      </c>
      <c r="D6" s="13"/>
    </row>
    <row r="7" spans="1:4" x14ac:dyDescent="0.25">
      <c r="A7">
        <v>188</v>
      </c>
      <c r="B7">
        <v>240</v>
      </c>
      <c r="C7">
        <v>199</v>
      </c>
      <c r="D7" s="13"/>
    </row>
    <row r="8" spans="1:4" x14ac:dyDescent="0.25">
      <c r="A8">
        <v>188</v>
      </c>
      <c r="B8">
        <v>237</v>
      </c>
      <c r="C8">
        <v>198</v>
      </c>
      <c r="D8" s="13"/>
    </row>
    <row r="9" spans="1:4" x14ac:dyDescent="0.25">
      <c r="A9">
        <v>188</v>
      </c>
      <c r="B9">
        <v>239</v>
      </c>
      <c r="C9">
        <v>200</v>
      </c>
      <c r="D9" s="13"/>
    </row>
    <row r="10" spans="1:4" x14ac:dyDescent="0.25">
      <c r="A10">
        <v>199</v>
      </c>
      <c r="B10">
        <v>241</v>
      </c>
      <c r="C10">
        <v>206</v>
      </c>
      <c r="D10" s="13"/>
    </row>
    <row r="11" spans="1:4" x14ac:dyDescent="0.25">
      <c r="A11">
        <v>199</v>
      </c>
      <c r="B11">
        <v>237</v>
      </c>
      <c r="C11">
        <v>198</v>
      </c>
      <c r="D11" s="13"/>
    </row>
    <row r="12" spans="1:4" x14ac:dyDescent="0.25">
      <c r="A12">
        <v>188</v>
      </c>
      <c r="B12">
        <v>245</v>
      </c>
      <c r="C12">
        <v>199</v>
      </c>
      <c r="D12" s="13"/>
    </row>
    <row r="13" spans="1:4" x14ac:dyDescent="0.25">
      <c r="A13">
        <v>189</v>
      </c>
      <c r="B13">
        <v>251</v>
      </c>
      <c r="C13">
        <v>199</v>
      </c>
      <c r="D13" s="13"/>
    </row>
    <row r="14" spans="1:4" x14ac:dyDescent="0.25">
      <c r="A14">
        <v>196</v>
      </c>
      <c r="B14">
        <v>239</v>
      </c>
      <c r="C14">
        <v>197</v>
      </c>
      <c r="D14" s="13"/>
    </row>
    <row r="15" spans="1:4" x14ac:dyDescent="0.25">
      <c r="A15">
        <v>204</v>
      </c>
      <c r="B15">
        <v>236</v>
      </c>
      <c r="C15">
        <v>198</v>
      </c>
      <c r="D15" s="13"/>
    </row>
    <row r="16" spans="1:4" x14ac:dyDescent="0.25">
      <c r="A16">
        <v>192</v>
      </c>
      <c r="B16">
        <v>242</v>
      </c>
      <c r="C16">
        <v>196</v>
      </c>
      <c r="D16" s="13"/>
    </row>
    <row r="17" spans="1:4" x14ac:dyDescent="0.25">
      <c r="A17">
        <v>188</v>
      </c>
      <c r="B17">
        <v>247</v>
      </c>
      <c r="C17">
        <v>200</v>
      </c>
      <c r="D17" s="13"/>
    </row>
    <row r="18" spans="1:4" x14ac:dyDescent="0.25">
      <c r="A18">
        <v>190</v>
      </c>
      <c r="B18">
        <v>250</v>
      </c>
      <c r="C18">
        <v>200</v>
      </c>
      <c r="D18" s="13"/>
    </row>
    <row r="19" spans="1:4" x14ac:dyDescent="0.25">
      <c r="A19">
        <v>188</v>
      </c>
      <c r="B19">
        <v>239</v>
      </c>
      <c r="C19">
        <v>199</v>
      </c>
      <c r="D19" s="13"/>
    </row>
    <row r="20" spans="1:4" x14ac:dyDescent="0.25">
      <c r="A20">
        <v>197</v>
      </c>
      <c r="B20">
        <v>241</v>
      </c>
      <c r="C20">
        <v>198</v>
      </c>
      <c r="D20" s="13"/>
    </row>
    <row r="21" spans="1:4" x14ac:dyDescent="0.25">
      <c r="A21">
        <v>188</v>
      </c>
      <c r="B21">
        <v>237</v>
      </c>
      <c r="C21">
        <v>197</v>
      </c>
      <c r="D21" s="13"/>
    </row>
    <row r="22" spans="1:4" x14ac:dyDescent="0.25">
      <c r="A22">
        <v>193</v>
      </c>
      <c r="B22">
        <v>238</v>
      </c>
      <c r="C22">
        <v>209</v>
      </c>
      <c r="D22" s="13"/>
    </row>
    <row r="23" spans="1:4" x14ac:dyDescent="0.25">
      <c r="A23">
        <v>196</v>
      </c>
      <c r="B23">
        <v>235</v>
      </c>
      <c r="C23">
        <v>198</v>
      </c>
      <c r="D23" s="13"/>
    </row>
    <row r="24" spans="1:4" x14ac:dyDescent="0.25">
      <c r="A24">
        <v>188</v>
      </c>
      <c r="B24">
        <v>239</v>
      </c>
      <c r="C24">
        <v>202</v>
      </c>
      <c r="D24" s="13"/>
    </row>
    <row r="25" spans="1:4" x14ac:dyDescent="0.25">
      <c r="A25">
        <v>187</v>
      </c>
      <c r="B25">
        <v>235</v>
      </c>
      <c r="C25">
        <v>198</v>
      </c>
      <c r="D25" s="13"/>
    </row>
    <row r="26" spans="1:4" x14ac:dyDescent="0.25">
      <c r="A26">
        <v>188</v>
      </c>
      <c r="B26">
        <v>239</v>
      </c>
      <c r="C26">
        <v>203</v>
      </c>
      <c r="D26" s="13"/>
    </row>
    <row r="27" spans="1:4" x14ac:dyDescent="0.25">
      <c r="A27">
        <v>188</v>
      </c>
      <c r="B27">
        <v>236</v>
      </c>
      <c r="C27">
        <v>198</v>
      </c>
      <c r="D27" s="13"/>
    </row>
    <row r="28" spans="1:4" x14ac:dyDescent="0.25">
      <c r="A28">
        <v>188</v>
      </c>
      <c r="B28">
        <v>241</v>
      </c>
      <c r="C28">
        <v>198</v>
      </c>
      <c r="D28" s="13"/>
    </row>
    <row r="29" spans="1:4" x14ac:dyDescent="0.25">
      <c r="A29">
        <v>189</v>
      </c>
      <c r="B29">
        <v>239</v>
      </c>
      <c r="C29">
        <v>199</v>
      </c>
      <c r="D29" s="13"/>
    </row>
    <row r="30" spans="1:4" x14ac:dyDescent="0.25">
      <c r="A30">
        <v>189</v>
      </c>
      <c r="B30">
        <v>240</v>
      </c>
      <c r="C30">
        <v>198</v>
      </c>
      <c r="D30" s="13"/>
    </row>
    <row r="31" spans="1:4" x14ac:dyDescent="0.25">
      <c r="A31">
        <v>188</v>
      </c>
      <c r="B31">
        <v>237</v>
      </c>
      <c r="C31">
        <v>196</v>
      </c>
      <c r="D31" s="13"/>
    </row>
    <row r="32" spans="1:4" x14ac:dyDescent="0.25">
      <c r="A32">
        <v>189</v>
      </c>
      <c r="B32">
        <v>252</v>
      </c>
      <c r="C32">
        <v>212</v>
      </c>
      <c r="D32" s="13"/>
    </row>
    <row r="33" spans="1:4" x14ac:dyDescent="0.25">
      <c r="A33">
        <v>194</v>
      </c>
      <c r="B33">
        <v>240</v>
      </c>
      <c r="C33">
        <v>198</v>
      </c>
      <c r="D33" s="13"/>
    </row>
    <row r="34" spans="1:4" x14ac:dyDescent="0.25">
      <c r="A34">
        <v>189</v>
      </c>
      <c r="B34">
        <v>237</v>
      </c>
      <c r="C34">
        <v>199</v>
      </c>
      <c r="D34" s="13"/>
    </row>
    <row r="35" spans="1:4" x14ac:dyDescent="0.25">
      <c r="A35">
        <v>190</v>
      </c>
      <c r="B35">
        <v>243</v>
      </c>
      <c r="C35">
        <v>207</v>
      </c>
      <c r="D35" s="13"/>
    </row>
    <row r="36" spans="1:4" x14ac:dyDescent="0.25">
      <c r="A36">
        <v>188</v>
      </c>
      <c r="B36">
        <v>236</v>
      </c>
      <c r="C36">
        <v>203</v>
      </c>
      <c r="D36" s="13"/>
    </row>
    <row r="37" spans="1:4" x14ac:dyDescent="0.25">
      <c r="A37">
        <v>192</v>
      </c>
      <c r="B37">
        <v>251</v>
      </c>
      <c r="C37">
        <v>205</v>
      </c>
      <c r="D37" s="13"/>
    </row>
    <row r="38" spans="1:4" x14ac:dyDescent="0.25">
      <c r="A38">
        <v>188</v>
      </c>
      <c r="B38">
        <v>237</v>
      </c>
      <c r="C38">
        <v>198</v>
      </c>
      <c r="D38" s="13"/>
    </row>
    <row r="39" spans="1:4" x14ac:dyDescent="0.25">
      <c r="A39">
        <v>188</v>
      </c>
      <c r="B39">
        <v>242</v>
      </c>
      <c r="C39">
        <v>198</v>
      </c>
      <c r="D39" s="13"/>
    </row>
    <row r="40" spans="1:4" x14ac:dyDescent="0.25">
      <c r="A40">
        <v>202</v>
      </c>
      <c r="B40">
        <v>236</v>
      </c>
      <c r="C40">
        <v>198</v>
      </c>
      <c r="D40" s="13"/>
    </row>
    <row r="41" spans="1:4" x14ac:dyDescent="0.25">
      <c r="A41">
        <v>189</v>
      </c>
      <c r="B41">
        <v>253</v>
      </c>
      <c r="C41">
        <v>201</v>
      </c>
      <c r="D41" s="13"/>
    </row>
    <row r="42" spans="1:4" x14ac:dyDescent="0.25">
      <c r="A42">
        <v>189</v>
      </c>
      <c r="B42">
        <v>236</v>
      </c>
      <c r="C42">
        <v>198</v>
      </c>
      <c r="D42" s="13"/>
    </row>
    <row r="43" spans="1:4" x14ac:dyDescent="0.25">
      <c r="A43">
        <v>189</v>
      </c>
      <c r="B43">
        <v>242</v>
      </c>
      <c r="C43">
        <v>200</v>
      </c>
      <c r="D43" s="13"/>
    </row>
    <row r="44" spans="1:4" x14ac:dyDescent="0.25">
      <c r="A44">
        <v>195</v>
      </c>
      <c r="B44">
        <v>242</v>
      </c>
      <c r="C44">
        <v>197</v>
      </c>
      <c r="D44" s="13"/>
    </row>
    <row r="45" spans="1:4" x14ac:dyDescent="0.25">
      <c r="A45">
        <v>193</v>
      </c>
      <c r="B45">
        <v>240</v>
      </c>
      <c r="C45">
        <v>209</v>
      </c>
      <c r="D45" s="13"/>
    </row>
    <row r="46" spans="1:4" x14ac:dyDescent="0.25">
      <c r="A46">
        <v>196</v>
      </c>
      <c r="B46">
        <v>236</v>
      </c>
      <c r="C46">
        <v>197</v>
      </c>
      <c r="D46" s="13"/>
    </row>
    <row r="47" spans="1:4" x14ac:dyDescent="0.25">
      <c r="A47">
        <v>188</v>
      </c>
      <c r="B47">
        <v>246</v>
      </c>
      <c r="C47">
        <v>199</v>
      </c>
      <c r="D47" s="13"/>
    </row>
    <row r="48" spans="1:4" x14ac:dyDescent="0.25">
      <c r="A48">
        <v>188</v>
      </c>
      <c r="B48">
        <v>249</v>
      </c>
      <c r="C48">
        <v>201</v>
      </c>
      <c r="D48" s="13"/>
    </row>
    <row r="49" spans="1:4" x14ac:dyDescent="0.25">
      <c r="A49">
        <v>189</v>
      </c>
      <c r="B49">
        <v>237</v>
      </c>
      <c r="C49">
        <v>198</v>
      </c>
      <c r="D49" s="13"/>
    </row>
    <row r="50" spans="1:4" x14ac:dyDescent="0.25">
      <c r="A50">
        <v>188</v>
      </c>
      <c r="B50">
        <v>237</v>
      </c>
      <c r="C50">
        <v>198</v>
      </c>
      <c r="D50" s="13"/>
    </row>
    <row r="51" spans="1:4" x14ac:dyDescent="0.25">
      <c r="A51">
        <v>187</v>
      </c>
      <c r="B51">
        <v>237</v>
      </c>
      <c r="C51">
        <v>198</v>
      </c>
      <c r="D51" s="13"/>
    </row>
    <row r="52" spans="1:4" x14ac:dyDescent="0.25">
      <c r="A52">
        <v>189</v>
      </c>
      <c r="B52">
        <v>239</v>
      </c>
      <c r="C52">
        <v>197</v>
      </c>
      <c r="D52" s="13"/>
    </row>
    <row r="53" spans="1:4" x14ac:dyDescent="0.25">
      <c r="A53">
        <v>189</v>
      </c>
      <c r="B53">
        <v>238</v>
      </c>
      <c r="C53">
        <v>200</v>
      </c>
      <c r="D53" s="13"/>
    </row>
    <row r="54" spans="1:4" x14ac:dyDescent="0.25">
      <c r="A54">
        <v>190</v>
      </c>
      <c r="B54">
        <v>245</v>
      </c>
      <c r="C54">
        <v>198</v>
      </c>
      <c r="D54" s="1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09EB-205D-4DAF-86EF-A3653291276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199</v>
      </c>
      <c r="B2" s="4">
        <f>MEDIAN(B5:B54)</f>
        <v>244</v>
      </c>
      <c r="C2" s="5">
        <f>MEDIAN(C5:C54)</f>
        <v>204</v>
      </c>
      <c r="D2" s="1" t="s">
        <v>0</v>
      </c>
    </row>
    <row r="3" spans="1:4" ht="15.75" thickBot="1" x14ac:dyDescent="0.3">
      <c r="A3" s="6">
        <f>VAR(A5:A54)</f>
        <v>12.735102040816301</v>
      </c>
      <c r="B3" s="7">
        <f>VAR(B5:B54)</f>
        <v>24.790204081632666</v>
      </c>
      <c r="C3" s="8">
        <f>VAR(C5:C54)</f>
        <v>26.181224489795913</v>
      </c>
      <c r="D3" s="9" t="s">
        <v>1</v>
      </c>
    </row>
    <row r="4" spans="1:4" ht="15.75" thickBot="1" x14ac:dyDescent="0.3">
      <c r="A4" s="10">
        <f>STDEV(A5:A54)</f>
        <v>3.5686274729672052</v>
      </c>
      <c r="B4" s="11">
        <f>STDEV(B5:B54)</f>
        <v>4.978976208181022</v>
      </c>
      <c r="C4" s="12">
        <f>STDEV(C5:C54)</f>
        <v>5.1167591784054007</v>
      </c>
      <c r="D4" s="1" t="s">
        <v>2</v>
      </c>
    </row>
    <row r="5" spans="1:4" x14ac:dyDescent="0.25">
      <c r="A5">
        <v>201</v>
      </c>
      <c r="B5">
        <v>242</v>
      </c>
      <c r="C5">
        <v>203</v>
      </c>
      <c r="D5" s="13"/>
    </row>
    <row r="6" spans="1:4" x14ac:dyDescent="0.25">
      <c r="A6">
        <v>198</v>
      </c>
      <c r="B6">
        <v>242</v>
      </c>
      <c r="C6">
        <v>211</v>
      </c>
      <c r="D6" s="13"/>
    </row>
    <row r="7" spans="1:4" x14ac:dyDescent="0.25">
      <c r="A7">
        <v>213</v>
      </c>
      <c r="B7">
        <v>242</v>
      </c>
      <c r="C7">
        <v>209</v>
      </c>
      <c r="D7" s="13"/>
    </row>
    <row r="8" spans="1:4" x14ac:dyDescent="0.25">
      <c r="A8">
        <v>210</v>
      </c>
      <c r="B8">
        <v>240</v>
      </c>
      <c r="C8">
        <v>208</v>
      </c>
      <c r="D8" s="13"/>
    </row>
    <row r="9" spans="1:4" x14ac:dyDescent="0.25">
      <c r="A9">
        <v>200</v>
      </c>
      <c r="B9">
        <v>244</v>
      </c>
      <c r="C9">
        <v>214</v>
      </c>
      <c r="D9" s="13"/>
    </row>
    <row r="10" spans="1:4" x14ac:dyDescent="0.25">
      <c r="A10">
        <v>200</v>
      </c>
      <c r="B10">
        <v>253</v>
      </c>
      <c r="C10">
        <v>202</v>
      </c>
      <c r="D10" s="13"/>
    </row>
    <row r="11" spans="1:4" x14ac:dyDescent="0.25">
      <c r="A11">
        <v>202</v>
      </c>
      <c r="B11">
        <v>244</v>
      </c>
      <c r="C11">
        <v>214</v>
      </c>
      <c r="D11" s="13"/>
    </row>
    <row r="12" spans="1:4" x14ac:dyDescent="0.25">
      <c r="A12">
        <v>199</v>
      </c>
      <c r="B12">
        <v>244</v>
      </c>
      <c r="C12">
        <v>202</v>
      </c>
      <c r="D12" s="13"/>
    </row>
    <row r="13" spans="1:4" x14ac:dyDescent="0.25">
      <c r="A13">
        <v>211</v>
      </c>
      <c r="B13">
        <v>244</v>
      </c>
      <c r="C13">
        <v>201</v>
      </c>
      <c r="D13" s="13"/>
    </row>
    <row r="14" spans="1:4" x14ac:dyDescent="0.25">
      <c r="A14">
        <v>197</v>
      </c>
      <c r="B14">
        <v>241</v>
      </c>
      <c r="C14">
        <v>211</v>
      </c>
      <c r="D14" s="13"/>
    </row>
    <row r="15" spans="1:4" x14ac:dyDescent="0.25">
      <c r="A15">
        <v>199</v>
      </c>
      <c r="B15">
        <v>242</v>
      </c>
      <c r="C15">
        <v>210</v>
      </c>
      <c r="D15" s="13"/>
    </row>
    <row r="16" spans="1:4" x14ac:dyDescent="0.25">
      <c r="A16">
        <v>198</v>
      </c>
      <c r="B16">
        <v>254</v>
      </c>
      <c r="C16">
        <v>202</v>
      </c>
      <c r="D16" s="13"/>
    </row>
    <row r="17" spans="1:4" x14ac:dyDescent="0.25">
      <c r="A17">
        <v>199</v>
      </c>
      <c r="B17">
        <v>248</v>
      </c>
      <c r="C17">
        <v>202</v>
      </c>
      <c r="D17" s="13"/>
    </row>
    <row r="18" spans="1:4" x14ac:dyDescent="0.25">
      <c r="A18">
        <v>198</v>
      </c>
      <c r="B18">
        <v>249</v>
      </c>
      <c r="C18">
        <v>204</v>
      </c>
      <c r="D18" s="13"/>
    </row>
    <row r="19" spans="1:4" x14ac:dyDescent="0.25">
      <c r="A19">
        <v>201</v>
      </c>
      <c r="B19">
        <v>246</v>
      </c>
      <c r="C19">
        <v>208</v>
      </c>
      <c r="D19" s="13"/>
    </row>
    <row r="20" spans="1:4" x14ac:dyDescent="0.25">
      <c r="A20">
        <v>198</v>
      </c>
      <c r="B20">
        <v>243</v>
      </c>
      <c r="C20">
        <v>201</v>
      </c>
      <c r="D20" s="13"/>
    </row>
    <row r="21" spans="1:4" x14ac:dyDescent="0.25">
      <c r="A21">
        <v>200</v>
      </c>
      <c r="B21">
        <v>250</v>
      </c>
      <c r="C21">
        <v>208</v>
      </c>
      <c r="D21" s="13"/>
    </row>
    <row r="22" spans="1:4" x14ac:dyDescent="0.25">
      <c r="A22">
        <v>197</v>
      </c>
      <c r="B22">
        <v>242</v>
      </c>
      <c r="C22">
        <v>202</v>
      </c>
      <c r="D22" s="13"/>
    </row>
    <row r="23" spans="1:4" x14ac:dyDescent="0.25">
      <c r="A23">
        <v>203</v>
      </c>
      <c r="B23">
        <v>241</v>
      </c>
      <c r="C23">
        <v>202</v>
      </c>
      <c r="D23" s="13"/>
    </row>
    <row r="24" spans="1:4" x14ac:dyDescent="0.25">
      <c r="A24">
        <v>198</v>
      </c>
      <c r="B24">
        <v>242</v>
      </c>
      <c r="C24">
        <v>204</v>
      </c>
      <c r="D24" s="13"/>
    </row>
    <row r="25" spans="1:4" x14ac:dyDescent="0.25">
      <c r="A25">
        <v>198</v>
      </c>
      <c r="B25">
        <v>242</v>
      </c>
      <c r="C25">
        <v>204</v>
      </c>
      <c r="D25" s="13"/>
    </row>
    <row r="26" spans="1:4" x14ac:dyDescent="0.25">
      <c r="A26">
        <v>198</v>
      </c>
      <c r="B26">
        <v>243</v>
      </c>
      <c r="C26">
        <v>202</v>
      </c>
      <c r="D26" s="13"/>
    </row>
    <row r="27" spans="1:4" x14ac:dyDescent="0.25">
      <c r="A27">
        <v>199</v>
      </c>
      <c r="B27">
        <v>245</v>
      </c>
      <c r="C27">
        <v>203</v>
      </c>
      <c r="D27" s="13"/>
    </row>
    <row r="28" spans="1:4" x14ac:dyDescent="0.25">
      <c r="A28">
        <v>199</v>
      </c>
      <c r="B28">
        <v>246</v>
      </c>
      <c r="C28">
        <v>214</v>
      </c>
      <c r="D28" s="13"/>
    </row>
    <row r="29" spans="1:4" x14ac:dyDescent="0.25">
      <c r="A29">
        <v>201</v>
      </c>
      <c r="B29">
        <v>242</v>
      </c>
      <c r="C29">
        <v>203</v>
      </c>
      <c r="D29" s="13"/>
    </row>
    <row r="30" spans="1:4" x14ac:dyDescent="0.25">
      <c r="A30">
        <v>198</v>
      </c>
      <c r="B30">
        <v>243</v>
      </c>
      <c r="C30">
        <v>212</v>
      </c>
      <c r="D30" s="13"/>
    </row>
    <row r="31" spans="1:4" x14ac:dyDescent="0.25">
      <c r="A31">
        <v>201</v>
      </c>
      <c r="B31">
        <v>255</v>
      </c>
      <c r="C31">
        <v>202</v>
      </c>
      <c r="D31" s="13"/>
    </row>
    <row r="32" spans="1:4" x14ac:dyDescent="0.25">
      <c r="A32">
        <v>197</v>
      </c>
      <c r="B32">
        <v>241</v>
      </c>
      <c r="C32">
        <v>204</v>
      </c>
      <c r="D32" s="13"/>
    </row>
    <row r="33" spans="1:4" x14ac:dyDescent="0.25">
      <c r="A33">
        <v>199</v>
      </c>
      <c r="B33">
        <v>251</v>
      </c>
      <c r="C33">
        <v>204</v>
      </c>
      <c r="D33" s="13"/>
    </row>
    <row r="34" spans="1:4" x14ac:dyDescent="0.25">
      <c r="A34">
        <v>201</v>
      </c>
      <c r="B34">
        <v>252</v>
      </c>
      <c r="C34">
        <v>217</v>
      </c>
      <c r="D34" s="13"/>
    </row>
    <row r="35" spans="1:4" x14ac:dyDescent="0.25">
      <c r="A35">
        <v>198</v>
      </c>
      <c r="B35">
        <v>259</v>
      </c>
      <c r="C35">
        <v>206</v>
      </c>
      <c r="D35" s="13"/>
    </row>
    <row r="36" spans="1:4" x14ac:dyDescent="0.25">
      <c r="A36">
        <v>197</v>
      </c>
      <c r="B36">
        <v>252</v>
      </c>
      <c r="C36">
        <v>207</v>
      </c>
      <c r="D36" s="13"/>
    </row>
    <row r="37" spans="1:4" x14ac:dyDescent="0.25">
      <c r="A37">
        <v>198</v>
      </c>
      <c r="B37">
        <v>246</v>
      </c>
      <c r="C37">
        <v>202</v>
      </c>
      <c r="D37" s="13"/>
    </row>
    <row r="38" spans="1:4" x14ac:dyDescent="0.25">
      <c r="A38">
        <v>198</v>
      </c>
      <c r="B38">
        <v>248</v>
      </c>
      <c r="C38">
        <v>202</v>
      </c>
      <c r="D38" s="13"/>
    </row>
    <row r="39" spans="1:4" x14ac:dyDescent="0.25">
      <c r="A39">
        <v>198</v>
      </c>
      <c r="B39">
        <v>242</v>
      </c>
      <c r="C39">
        <v>208</v>
      </c>
      <c r="D39" s="13"/>
    </row>
    <row r="40" spans="1:4" x14ac:dyDescent="0.25">
      <c r="A40">
        <v>201</v>
      </c>
      <c r="B40">
        <v>241</v>
      </c>
      <c r="C40">
        <v>203</v>
      </c>
      <c r="D40" s="13"/>
    </row>
    <row r="41" spans="1:4" x14ac:dyDescent="0.25">
      <c r="A41">
        <v>203</v>
      </c>
      <c r="B41">
        <v>255</v>
      </c>
      <c r="C41">
        <v>202</v>
      </c>
      <c r="D41" s="13"/>
    </row>
    <row r="42" spans="1:4" x14ac:dyDescent="0.25">
      <c r="A42">
        <v>197</v>
      </c>
      <c r="B42">
        <v>243</v>
      </c>
      <c r="C42">
        <v>202</v>
      </c>
      <c r="D42" s="13"/>
    </row>
    <row r="43" spans="1:4" x14ac:dyDescent="0.25">
      <c r="A43">
        <v>202</v>
      </c>
      <c r="B43">
        <v>244</v>
      </c>
      <c r="C43">
        <v>201</v>
      </c>
      <c r="D43" s="13"/>
    </row>
    <row r="44" spans="1:4" x14ac:dyDescent="0.25">
      <c r="A44">
        <v>199</v>
      </c>
      <c r="B44">
        <v>246</v>
      </c>
      <c r="C44">
        <v>212</v>
      </c>
      <c r="D44" s="13"/>
    </row>
    <row r="45" spans="1:4" x14ac:dyDescent="0.25">
      <c r="A45">
        <v>197</v>
      </c>
      <c r="B45">
        <v>243</v>
      </c>
      <c r="C45">
        <v>205</v>
      </c>
      <c r="D45" s="13"/>
    </row>
    <row r="46" spans="1:4" x14ac:dyDescent="0.25">
      <c r="A46">
        <v>199</v>
      </c>
      <c r="B46">
        <v>244</v>
      </c>
      <c r="C46">
        <v>205</v>
      </c>
      <c r="D46" s="13"/>
    </row>
    <row r="47" spans="1:4" x14ac:dyDescent="0.25">
      <c r="A47">
        <v>201</v>
      </c>
      <c r="B47">
        <v>240</v>
      </c>
      <c r="C47">
        <v>203</v>
      </c>
      <c r="D47" s="13"/>
    </row>
    <row r="48" spans="1:4" x14ac:dyDescent="0.25">
      <c r="A48">
        <v>197</v>
      </c>
      <c r="B48">
        <v>240</v>
      </c>
      <c r="C48">
        <v>202</v>
      </c>
      <c r="D48" s="13"/>
    </row>
    <row r="49" spans="1:4" x14ac:dyDescent="0.25">
      <c r="A49">
        <v>199</v>
      </c>
      <c r="B49">
        <v>253</v>
      </c>
      <c r="C49">
        <v>202</v>
      </c>
      <c r="D49" s="13"/>
    </row>
    <row r="50" spans="1:4" x14ac:dyDescent="0.25">
      <c r="A50">
        <v>206</v>
      </c>
      <c r="B50">
        <v>247</v>
      </c>
      <c r="C50">
        <v>205</v>
      </c>
      <c r="D50" s="13"/>
    </row>
    <row r="51" spans="1:4" x14ac:dyDescent="0.25">
      <c r="A51">
        <v>197</v>
      </c>
      <c r="B51">
        <v>243</v>
      </c>
      <c r="C51">
        <v>200</v>
      </c>
      <c r="D51" s="13"/>
    </row>
    <row r="52" spans="1:4" x14ac:dyDescent="0.25">
      <c r="A52">
        <v>206</v>
      </c>
      <c r="B52">
        <v>257</v>
      </c>
      <c r="C52">
        <v>204</v>
      </c>
      <c r="D52" s="13"/>
    </row>
    <row r="53" spans="1:4" x14ac:dyDescent="0.25">
      <c r="A53">
        <v>201</v>
      </c>
      <c r="B53">
        <v>244</v>
      </c>
      <c r="C53">
        <v>204</v>
      </c>
      <c r="D53" s="13"/>
    </row>
    <row r="54" spans="1:4" x14ac:dyDescent="0.25">
      <c r="A54">
        <v>200</v>
      </c>
      <c r="B54">
        <v>252</v>
      </c>
      <c r="C54">
        <v>226</v>
      </c>
      <c r="D54" s="1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2BA4-CA20-43FB-8CD2-67DBEEBB936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204</v>
      </c>
      <c r="B2" s="4">
        <f>MEDIAN(B5:B54)</f>
        <v>250</v>
      </c>
      <c r="C2" s="5">
        <f>MEDIAN(C5:C54)</f>
        <v>208.5</v>
      </c>
      <c r="D2" s="1" t="s">
        <v>0</v>
      </c>
    </row>
    <row r="3" spans="1:4" ht="15.75" thickBot="1" x14ac:dyDescent="0.3">
      <c r="A3" s="6">
        <f>VAR(A5:A54)</f>
        <v>22.81632653061224</v>
      </c>
      <c r="B3" s="7">
        <f>VAR(B5:B54)</f>
        <v>36.156734693877553</v>
      </c>
      <c r="C3" s="8">
        <f>VAR(C5:C54)</f>
        <v>19.069795918367355</v>
      </c>
      <c r="D3" s="9" t="s">
        <v>1</v>
      </c>
    </row>
    <row r="4" spans="1:4" ht="15.75" thickBot="1" x14ac:dyDescent="0.3">
      <c r="A4" s="10">
        <f>STDEV(A5:A54)</f>
        <v>4.7766438563715674</v>
      </c>
      <c r="B4" s="11">
        <f>STDEV(B5:B54)</f>
        <v>6.0130470390541229</v>
      </c>
      <c r="C4" s="12">
        <f>STDEV(C5:C54)</f>
        <v>4.3668977453527988</v>
      </c>
      <c r="D4" s="1" t="s">
        <v>2</v>
      </c>
    </row>
    <row r="5" spans="1:4" x14ac:dyDescent="0.25">
      <c r="A5">
        <v>206</v>
      </c>
      <c r="B5">
        <v>252</v>
      </c>
      <c r="C5">
        <v>206</v>
      </c>
      <c r="D5" s="13"/>
    </row>
    <row r="6" spans="1:4" x14ac:dyDescent="0.25">
      <c r="A6">
        <v>213</v>
      </c>
      <c r="B6">
        <v>252</v>
      </c>
      <c r="C6">
        <v>210</v>
      </c>
      <c r="D6" s="13"/>
    </row>
    <row r="7" spans="1:4" x14ac:dyDescent="0.25">
      <c r="A7">
        <v>208</v>
      </c>
      <c r="B7">
        <v>248</v>
      </c>
      <c r="C7">
        <v>206</v>
      </c>
      <c r="D7" s="13"/>
    </row>
    <row r="8" spans="1:4" x14ac:dyDescent="0.25">
      <c r="A8">
        <v>209</v>
      </c>
      <c r="B8">
        <v>247</v>
      </c>
      <c r="C8">
        <v>211</v>
      </c>
      <c r="D8" s="13"/>
    </row>
    <row r="9" spans="1:4" x14ac:dyDescent="0.25">
      <c r="A9">
        <v>205</v>
      </c>
      <c r="B9">
        <v>253</v>
      </c>
      <c r="C9">
        <v>206</v>
      </c>
      <c r="D9" s="13"/>
    </row>
    <row r="10" spans="1:4" x14ac:dyDescent="0.25">
      <c r="A10">
        <v>208</v>
      </c>
      <c r="B10">
        <v>246</v>
      </c>
      <c r="C10">
        <v>207</v>
      </c>
      <c r="D10" s="13"/>
    </row>
    <row r="11" spans="1:4" x14ac:dyDescent="0.25">
      <c r="A11">
        <v>203</v>
      </c>
      <c r="B11">
        <v>253</v>
      </c>
      <c r="C11">
        <v>208</v>
      </c>
      <c r="D11" s="13"/>
    </row>
    <row r="12" spans="1:4" x14ac:dyDescent="0.25">
      <c r="A12">
        <v>204</v>
      </c>
      <c r="B12">
        <v>247</v>
      </c>
      <c r="C12">
        <v>206</v>
      </c>
      <c r="D12" s="13"/>
    </row>
    <row r="13" spans="1:4" x14ac:dyDescent="0.25">
      <c r="A13">
        <v>208</v>
      </c>
      <c r="B13">
        <v>255</v>
      </c>
      <c r="C13">
        <v>214</v>
      </c>
      <c r="D13" s="13"/>
    </row>
    <row r="14" spans="1:4" x14ac:dyDescent="0.25">
      <c r="A14">
        <v>201</v>
      </c>
      <c r="B14">
        <v>247</v>
      </c>
      <c r="C14">
        <v>208</v>
      </c>
      <c r="D14" s="13"/>
    </row>
    <row r="15" spans="1:4" x14ac:dyDescent="0.25">
      <c r="A15">
        <v>204</v>
      </c>
      <c r="B15">
        <v>249</v>
      </c>
      <c r="C15">
        <v>206</v>
      </c>
      <c r="D15" s="13"/>
    </row>
    <row r="16" spans="1:4" x14ac:dyDescent="0.25">
      <c r="A16">
        <v>202</v>
      </c>
      <c r="B16">
        <v>247</v>
      </c>
      <c r="C16">
        <v>210</v>
      </c>
      <c r="D16" s="13"/>
    </row>
    <row r="17" spans="1:4" x14ac:dyDescent="0.25">
      <c r="A17">
        <v>204</v>
      </c>
      <c r="B17">
        <v>249</v>
      </c>
      <c r="C17">
        <v>210</v>
      </c>
      <c r="D17" s="13"/>
    </row>
    <row r="18" spans="1:4" x14ac:dyDescent="0.25">
      <c r="A18">
        <v>204</v>
      </c>
      <c r="B18">
        <v>249</v>
      </c>
      <c r="C18">
        <v>206</v>
      </c>
      <c r="D18" s="13"/>
    </row>
    <row r="19" spans="1:4" x14ac:dyDescent="0.25">
      <c r="A19">
        <v>201</v>
      </c>
      <c r="B19">
        <v>247</v>
      </c>
      <c r="C19">
        <v>210</v>
      </c>
      <c r="D19" s="13"/>
    </row>
    <row r="20" spans="1:4" x14ac:dyDescent="0.25">
      <c r="A20">
        <v>201</v>
      </c>
      <c r="B20">
        <v>249</v>
      </c>
      <c r="C20">
        <v>211</v>
      </c>
      <c r="D20" s="13"/>
    </row>
    <row r="21" spans="1:4" x14ac:dyDescent="0.25">
      <c r="A21">
        <v>202</v>
      </c>
      <c r="B21">
        <v>250</v>
      </c>
      <c r="C21">
        <v>215</v>
      </c>
      <c r="D21" s="13"/>
    </row>
    <row r="22" spans="1:4" x14ac:dyDescent="0.25">
      <c r="A22">
        <v>201</v>
      </c>
      <c r="B22">
        <v>255</v>
      </c>
      <c r="C22">
        <v>209</v>
      </c>
      <c r="D22" s="13"/>
    </row>
    <row r="23" spans="1:4" x14ac:dyDescent="0.25">
      <c r="A23">
        <v>201</v>
      </c>
      <c r="B23">
        <v>257</v>
      </c>
      <c r="C23">
        <v>209</v>
      </c>
      <c r="D23" s="13"/>
    </row>
    <row r="24" spans="1:4" x14ac:dyDescent="0.25">
      <c r="A24">
        <v>210</v>
      </c>
      <c r="B24">
        <v>247</v>
      </c>
      <c r="C24">
        <v>205</v>
      </c>
      <c r="D24" s="13"/>
    </row>
    <row r="25" spans="1:4" x14ac:dyDescent="0.25">
      <c r="A25">
        <v>209</v>
      </c>
      <c r="B25">
        <v>258</v>
      </c>
      <c r="C25">
        <v>213</v>
      </c>
      <c r="D25" s="13"/>
    </row>
    <row r="26" spans="1:4" x14ac:dyDescent="0.25">
      <c r="A26">
        <v>208</v>
      </c>
      <c r="B26">
        <v>263</v>
      </c>
      <c r="C26">
        <v>213</v>
      </c>
      <c r="D26" s="13"/>
    </row>
    <row r="27" spans="1:4" x14ac:dyDescent="0.25">
      <c r="A27">
        <v>211</v>
      </c>
      <c r="B27">
        <v>255</v>
      </c>
      <c r="C27">
        <v>231</v>
      </c>
      <c r="D27" s="13"/>
    </row>
    <row r="28" spans="1:4" x14ac:dyDescent="0.25">
      <c r="A28">
        <v>229</v>
      </c>
      <c r="B28">
        <v>258</v>
      </c>
      <c r="C28">
        <v>211</v>
      </c>
      <c r="D28" s="13"/>
    </row>
    <row r="29" spans="1:4" x14ac:dyDescent="0.25">
      <c r="A29">
        <v>204</v>
      </c>
      <c r="B29">
        <v>257</v>
      </c>
      <c r="C29">
        <v>206</v>
      </c>
      <c r="D29" s="13"/>
    </row>
    <row r="30" spans="1:4" x14ac:dyDescent="0.25">
      <c r="A30">
        <v>206</v>
      </c>
      <c r="B30">
        <v>256</v>
      </c>
      <c r="C30">
        <v>210</v>
      </c>
      <c r="D30" s="13"/>
    </row>
    <row r="31" spans="1:4" x14ac:dyDescent="0.25">
      <c r="A31">
        <v>204</v>
      </c>
      <c r="B31">
        <v>264</v>
      </c>
      <c r="C31">
        <v>206</v>
      </c>
      <c r="D31" s="13"/>
    </row>
    <row r="32" spans="1:4" x14ac:dyDescent="0.25">
      <c r="A32">
        <v>214</v>
      </c>
      <c r="B32">
        <v>248</v>
      </c>
      <c r="C32">
        <v>209</v>
      </c>
      <c r="D32" s="13"/>
    </row>
    <row r="33" spans="1:4" x14ac:dyDescent="0.25">
      <c r="A33">
        <v>204</v>
      </c>
      <c r="B33">
        <v>250</v>
      </c>
      <c r="C33">
        <v>206</v>
      </c>
      <c r="D33" s="13"/>
    </row>
    <row r="34" spans="1:4" x14ac:dyDescent="0.25">
      <c r="A34">
        <v>205</v>
      </c>
      <c r="B34">
        <v>248</v>
      </c>
      <c r="C34">
        <v>214</v>
      </c>
      <c r="D34" s="13"/>
    </row>
    <row r="35" spans="1:4" x14ac:dyDescent="0.25">
      <c r="A35">
        <v>203</v>
      </c>
      <c r="B35">
        <v>270</v>
      </c>
      <c r="C35">
        <v>209</v>
      </c>
      <c r="D35" s="13"/>
    </row>
    <row r="36" spans="1:4" x14ac:dyDescent="0.25">
      <c r="A36">
        <v>204</v>
      </c>
      <c r="B36">
        <v>260</v>
      </c>
      <c r="C36">
        <v>208</v>
      </c>
      <c r="D36" s="13"/>
    </row>
    <row r="37" spans="1:4" x14ac:dyDescent="0.25">
      <c r="A37">
        <v>209</v>
      </c>
      <c r="B37">
        <v>250</v>
      </c>
      <c r="C37">
        <v>206</v>
      </c>
      <c r="D37" s="13"/>
    </row>
    <row r="38" spans="1:4" x14ac:dyDescent="0.25">
      <c r="A38">
        <v>202</v>
      </c>
      <c r="B38">
        <v>253</v>
      </c>
      <c r="C38">
        <v>206</v>
      </c>
      <c r="D38" s="13"/>
    </row>
    <row r="39" spans="1:4" x14ac:dyDescent="0.25">
      <c r="A39">
        <v>203</v>
      </c>
      <c r="B39">
        <v>250</v>
      </c>
      <c r="C39">
        <v>219</v>
      </c>
      <c r="D39" s="13"/>
    </row>
    <row r="40" spans="1:4" x14ac:dyDescent="0.25">
      <c r="A40">
        <v>204</v>
      </c>
      <c r="B40">
        <v>255</v>
      </c>
      <c r="C40">
        <v>207</v>
      </c>
      <c r="D40" s="13"/>
    </row>
    <row r="41" spans="1:4" x14ac:dyDescent="0.25">
      <c r="A41">
        <v>205</v>
      </c>
      <c r="B41">
        <v>247</v>
      </c>
      <c r="C41">
        <v>206</v>
      </c>
      <c r="D41" s="13"/>
    </row>
    <row r="42" spans="1:4" x14ac:dyDescent="0.25">
      <c r="A42">
        <v>202</v>
      </c>
      <c r="B42">
        <v>250</v>
      </c>
      <c r="C42">
        <v>209</v>
      </c>
      <c r="D42" s="13"/>
    </row>
    <row r="43" spans="1:4" x14ac:dyDescent="0.25">
      <c r="A43">
        <v>208</v>
      </c>
      <c r="B43">
        <v>261</v>
      </c>
      <c r="C43">
        <v>210</v>
      </c>
      <c r="D43" s="13"/>
    </row>
    <row r="44" spans="1:4" x14ac:dyDescent="0.25">
      <c r="A44">
        <v>203</v>
      </c>
      <c r="B44">
        <v>245</v>
      </c>
      <c r="C44">
        <v>212</v>
      </c>
      <c r="D44" s="13"/>
    </row>
    <row r="45" spans="1:4" x14ac:dyDescent="0.25">
      <c r="A45">
        <v>211</v>
      </c>
      <c r="B45">
        <v>250</v>
      </c>
      <c r="C45">
        <v>213</v>
      </c>
      <c r="D45" s="13"/>
    </row>
    <row r="46" spans="1:4" x14ac:dyDescent="0.25">
      <c r="A46">
        <v>202</v>
      </c>
      <c r="B46">
        <v>270</v>
      </c>
      <c r="C46">
        <v>208</v>
      </c>
      <c r="D46" s="13"/>
    </row>
    <row r="47" spans="1:4" x14ac:dyDescent="0.25">
      <c r="A47">
        <v>206</v>
      </c>
      <c r="B47">
        <v>250</v>
      </c>
      <c r="C47">
        <v>206</v>
      </c>
      <c r="D47" s="13"/>
    </row>
    <row r="48" spans="1:4" x14ac:dyDescent="0.25">
      <c r="A48">
        <v>201</v>
      </c>
      <c r="B48">
        <v>247</v>
      </c>
      <c r="C48">
        <v>206</v>
      </c>
      <c r="D48" s="13"/>
    </row>
    <row r="49" spans="1:4" x14ac:dyDescent="0.25">
      <c r="A49">
        <v>207</v>
      </c>
      <c r="B49">
        <v>250</v>
      </c>
      <c r="C49">
        <v>208</v>
      </c>
      <c r="D49" s="13"/>
    </row>
    <row r="50" spans="1:4" x14ac:dyDescent="0.25">
      <c r="A50">
        <v>201</v>
      </c>
      <c r="B50">
        <v>245</v>
      </c>
      <c r="C50">
        <v>206</v>
      </c>
      <c r="D50" s="13"/>
    </row>
    <row r="51" spans="1:4" x14ac:dyDescent="0.25">
      <c r="A51">
        <v>202</v>
      </c>
      <c r="B51">
        <v>247</v>
      </c>
      <c r="C51">
        <v>214</v>
      </c>
      <c r="D51" s="13"/>
    </row>
    <row r="52" spans="1:4" x14ac:dyDescent="0.25">
      <c r="A52">
        <v>202</v>
      </c>
      <c r="B52">
        <v>249</v>
      </c>
      <c r="C52">
        <v>208</v>
      </c>
      <c r="D52" s="13"/>
    </row>
    <row r="53" spans="1:4" x14ac:dyDescent="0.25">
      <c r="A53">
        <v>203</v>
      </c>
      <c r="B53">
        <v>245</v>
      </c>
      <c r="C53">
        <v>208</v>
      </c>
      <c r="D53" s="13"/>
    </row>
    <row r="54" spans="1:4" x14ac:dyDescent="0.25">
      <c r="A54">
        <v>203</v>
      </c>
      <c r="B54">
        <v>254</v>
      </c>
      <c r="C54">
        <v>212</v>
      </c>
      <c r="D54" s="1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08FC-E664-479C-A490-77019DF0740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211</v>
      </c>
      <c r="B2" s="4">
        <f>MEDIAN(B5:B54)</f>
        <v>260</v>
      </c>
      <c r="C2" s="5">
        <f>MEDIAN(C5:C54)</f>
        <v>212</v>
      </c>
      <c r="D2" s="1" t="s">
        <v>0</v>
      </c>
    </row>
    <row r="3" spans="1:4" ht="15.75" thickBot="1" x14ac:dyDescent="0.3">
      <c r="A3" s="6">
        <f>VAR(A5:A54)</f>
        <v>91.135102040816307</v>
      </c>
      <c r="B3" s="7">
        <f>VAR(B5:B54)</f>
        <v>96.19755102040817</v>
      </c>
      <c r="C3" s="8">
        <f>VAR(C5:C54)</f>
        <v>58.424897959183632</v>
      </c>
      <c r="D3" s="9" t="s">
        <v>1</v>
      </c>
    </row>
    <row r="4" spans="1:4" ht="15.75" thickBot="1" x14ac:dyDescent="0.3">
      <c r="A4" s="10">
        <f>STDEV(A5:A54)</f>
        <v>9.5464706588778814</v>
      </c>
      <c r="B4" s="11">
        <f>STDEV(B5:B54)</f>
        <v>9.8080350234085198</v>
      </c>
      <c r="C4" s="12">
        <f>STDEV(C5:C54)</f>
        <v>7.6436181196592781</v>
      </c>
      <c r="D4" s="1" t="s">
        <v>2</v>
      </c>
    </row>
    <row r="5" spans="1:4" x14ac:dyDescent="0.25">
      <c r="A5">
        <v>215</v>
      </c>
      <c r="B5">
        <v>251</v>
      </c>
      <c r="C5">
        <v>210</v>
      </c>
      <c r="D5" s="13"/>
    </row>
    <row r="6" spans="1:4" x14ac:dyDescent="0.25">
      <c r="A6">
        <v>212</v>
      </c>
      <c r="B6">
        <v>260</v>
      </c>
      <c r="C6">
        <v>225</v>
      </c>
      <c r="D6" s="13"/>
    </row>
    <row r="7" spans="1:4" x14ac:dyDescent="0.25">
      <c r="A7">
        <v>217</v>
      </c>
      <c r="B7">
        <v>267</v>
      </c>
      <c r="C7">
        <v>223</v>
      </c>
      <c r="D7" s="13"/>
    </row>
    <row r="8" spans="1:4" x14ac:dyDescent="0.25">
      <c r="A8">
        <v>223</v>
      </c>
      <c r="B8">
        <v>267</v>
      </c>
      <c r="C8">
        <v>209</v>
      </c>
      <c r="D8" s="13"/>
    </row>
    <row r="9" spans="1:4" x14ac:dyDescent="0.25">
      <c r="A9">
        <v>207</v>
      </c>
      <c r="B9">
        <v>263</v>
      </c>
      <c r="C9">
        <v>209</v>
      </c>
      <c r="D9" s="13"/>
    </row>
    <row r="10" spans="1:4" x14ac:dyDescent="0.25">
      <c r="A10">
        <v>205</v>
      </c>
      <c r="B10">
        <v>252</v>
      </c>
      <c r="C10">
        <v>220</v>
      </c>
      <c r="D10" s="13"/>
    </row>
    <row r="11" spans="1:4" x14ac:dyDescent="0.25">
      <c r="A11">
        <v>251</v>
      </c>
      <c r="B11">
        <v>259</v>
      </c>
      <c r="C11">
        <v>218</v>
      </c>
      <c r="D11" s="13"/>
    </row>
    <row r="12" spans="1:4" x14ac:dyDescent="0.25">
      <c r="A12">
        <v>219</v>
      </c>
      <c r="B12">
        <v>271</v>
      </c>
      <c r="C12">
        <v>251</v>
      </c>
      <c r="D12" s="13"/>
    </row>
    <row r="13" spans="1:4" x14ac:dyDescent="0.25">
      <c r="A13">
        <v>219</v>
      </c>
      <c r="B13">
        <v>278</v>
      </c>
      <c r="C13">
        <v>215</v>
      </c>
      <c r="D13" s="13"/>
    </row>
    <row r="14" spans="1:4" x14ac:dyDescent="0.25">
      <c r="A14">
        <v>215</v>
      </c>
      <c r="B14">
        <v>257</v>
      </c>
      <c r="C14">
        <v>214</v>
      </c>
      <c r="D14" s="13"/>
    </row>
    <row r="15" spans="1:4" x14ac:dyDescent="0.25">
      <c r="A15">
        <v>215</v>
      </c>
      <c r="B15">
        <v>256</v>
      </c>
      <c r="C15">
        <v>210</v>
      </c>
      <c r="D15" s="13"/>
    </row>
    <row r="16" spans="1:4" x14ac:dyDescent="0.25">
      <c r="A16">
        <v>210</v>
      </c>
      <c r="B16">
        <v>251</v>
      </c>
      <c r="C16">
        <v>211</v>
      </c>
      <c r="D16" s="13"/>
    </row>
    <row r="17" spans="1:4" x14ac:dyDescent="0.25">
      <c r="A17">
        <v>216</v>
      </c>
      <c r="B17">
        <v>263</v>
      </c>
      <c r="C17">
        <v>221</v>
      </c>
      <c r="D17" s="13"/>
    </row>
    <row r="18" spans="1:4" x14ac:dyDescent="0.25">
      <c r="A18">
        <v>213</v>
      </c>
      <c r="B18">
        <v>253</v>
      </c>
      <c r="C18">
        <v>211</v>
      </c>
      <c r="D18" s="13"/>
    </row>
    <row r="19" spans="1:4" x14ac:dyDescent="0.25">
      <c r="A19">
        <v>212</v>
      </c>
      <c r="B19">
        <v>253</v>
      </c>
      <c r="C19">
        <v>210</v>
      </c>
      <c r="D19" s="13"/>
    </row>
    <row r="20" spans="1:4" x14ac:dyDescent="0.25">
      <c r="A20">
        <v>207</v>
      </c>
      <c r="B20">
        <v>262</v>
      </c>
      <c r="C20">
        <v>210</v>
      </c>
      <c r="D20" s="13"/>
    </row>
    <row r="21" spans="1:4" x14ac:dyDescent="0.25">
      <c r="A21">
        <v>217</v>
      </c>
      <c r="B21">
        <v>265</v>
      </c>
      <c r="C21">
        <v>212</v>
      </c>
      <c r="D21" s="13"/>
    </row>
    <row r="22" spans="1:4" x14ac:dyDescent="0.25">
      <c r="A22">
        <v>207</v>
      </c>
      <c r="B22">
        <v>249</v>
      </c>
      <c r="C22">
        <v>216</v>
      </c>
      <c r="D22" s="13"/>
    </row>
    <row r="23" spans="1:4" x14ac:dyDescent="0.25">
      <c r="A23">
        <v>206</v>
      </c>
      <c r="B23">
        <v>264</v>
      </c>
      <c r="C23">
        <v>216</v>
      </c>
      <c r="D23" s="13"/>
    </row>
    <row r="24" spans="1:4" x14ac:dyDescent="0.25">
      <c r="A24">
        <v>214</v>
      </c>
      <c r="B24">
        <v>267</v>
      </c>
      <c r="C24">
        <v>217</v>
      </c>
      <c r="D24" s="13"/>
    </row>
    <row r="25" spans="1:4" x14ac:dyDescent="0.25">
      <c r="A25">
        <v>219</v>
      </c>
      <c r="B25">
        <v>268</v>
      </c>
      <c r="C25">
        <v>219</v>
      </c>
      <c r="D25" s="13"/>
    </row>
    <row r="26" spans="1:4" x14ac:dyDescent="0.25">
      <c r="A26">
        <v>253</v>
      </c>
      <c r="B26">
        <v>266</v>
      </c>
      <c r="C26">
        <v>228</v>
      </c>
      <c r="D26" s="13"/>
    </row>
    <row r="27" spans="1:4" x14ac:dyDescent="0.25">
      <c r="A27">
        <v>220</v>
      </c>
      <c r="B27">
        <v>276</v>
      </c>
      <c r="C27">
        <v>217</v>
      </c>
      <c r="D27" s="13"/>
    </row>
    <row r="28" spans="1:4" x14ac:dyDescent="0.25">
      <c r="A28">
        <v>219</v>
      </c>
      <c r="B28">
        <v>261</v>
      </c>
      <c r="C28">
        <v>212</v>
      </c>
      <c r="D28" s="13"/>
    </row>
    <row r="29" spans="1:4" x14ac:dyDescent="0.25">
      <c r="A29">
        <v>213</v>
      </c>
      <c r="B29">
        <v>255</v>
      </c>
      <c r="C29">
        <v>215</v>
      </c>
      <c r="D29" s="13"/>
    </row>
    <row r="30" spans="1:4" x14ac:dyDescent="0.25">
      <c r="A30">
        <v>217</v>
      </c>
      <c r="B30">
        <v>266</v>
      </c>
      <c r="C30">
        <v>219</v>
      </c>
      <c r="D30" s="13"/>
    </row>
    <row r="31" spans="1:4" x14ac:dyDescent="0.25">
      <c r="A31">
        <v>211</v>
      </c>
      <c r="B31">
        <v>304</v>
      </c>
      <c r="C31">
        <v>221</v>
      </c>
      <c r="D31" s="13"/>
    </row>
    <row r="32" spans="1:4" x14ac:dyDescent="0.25">
      <c r="A32">
        <v>212</v>
      </c>
      <c r="B32">
        <v>279</v>
      </c>
      <c r="C32">
        <v>211</v>
      </c>
      <c r="D32" s="13"/>
    </row>
    <row r="33" spans="1:4" x14ac:dyDescent="0.25">
      <c r="A33">
        <v>206</v>
      </c>
      <c r="B33">
        <v>268</v>
      </c>
      <c r="C33">
        <v>210</v>
      </c>
      <c r="D33" s="13"/>
    </row>
    <row r="34" spans="1:4" x14ac:dyDescent="0.25">
      <c r="A34">
        <v>205</v>
      </c>
      <c r="B34">
        <v>261</v>
      </c>
      <c r="C34">
        <v>232</v>
      </c>
      <c r="D34" s="13"/>
    </row>
    <row r="35" spans="1:4" x14ac:dyDescent="0.25">
      <c r="A35">
        <v>208</v>
      </c>
      <c r="B35">
        <v>258</v>
      </c>
      <c r="C35">
        <v>222</v>
      </c>
      <c r="D35" s="13"/>
    </row>
    <row r="36" spans="1:4" x14ac:dyDescent="0.25">
      <c r="A36">
        <v>213</v>
      </c>
      <c r="B36">
        <v>258</v>
      </c>
      <c r="C36">
        <v>224</v>
      </c>
      <c r="D36" s="13"/>
    </row>
    <row r="37" spans="1:4" x14ac:dyDescent="0.25">
      <c r="A37">
        <v>215</v>
      </c>
      <c r="B37">
        <v>258</v>
      </c>
      <c r="C37">
        <v>210</v>
      </c>
      <c r="D37" s="13"/>
    </row>
    <row r="38" spans="1:4" x14ac:dyDescent="0.25">
      <c r="A38">
        <v>209</v>
      </c>
      <c r="B38">
        <v>262</v>
      </c>
      <c r="C38">
        <v>214</v>
      </c>
      <c r="D38" s="13"/>
    </row>
    <row r="39" spans="1:4" x14ac:dyDescent="0.25">
      <c r="A39">
        <v>205</v>
      </c>
      <c r="B39">
        <v>252</v>
      </c>
      <c r="C39">
        <v>211</v>
      </c>
      <c r="D39" s="13"/>
    </row>
    <row r="40" spans="1:4" x14ac:dyDescent="0.25">
      <c r="A40">
        <v>207</v>
      </c>
      <c r="B40">
        <v>262</v>
      </c>
      <c r="C40">
        <v>212</v>
      </c>
      <c r="D40" s="13"/>
    </row>
    <row r="41" spans="1:4" x14ac:dyDescent="0.25">
      <c r="A41">
        <v>210</v>
      </c>
      <c r="B41">
        <v>264</v>
      </c>
      <c r="C41">
        <v>209</v>
      </c>
      <c r="D41" s="13"/>
    </row>
    <row r="42" spans="1:4" x14ac:dyDescent="0.25">
      <c r="A42">
        <v>206</v>
      </c>
      <c r="B42">
        <v>256</v>
      </c>
      <c r="C42">
        <v>213</v>
      </c>
      <c r="D42" s="13"/>
    </row>
    <row r="43" spans="1:4" x14ac:dyDescent="0.25">
      <c r="A43">
        <v>209</v>
      </c>
      <c r="B43">
        <v>267</v>
      </c>
      <c r="C43">
        <v>209</v>
      </c>
      <c r="D43" s="13"/>
    </row>
    <row r="44" spans="1:4" x14ac:dyDescent="0.25">
      <c r="A44">
        <v>211</v>
      </c>
      <c r="B44">
        <v>250</v>
      </c>
      <c r="C44">
        <v>212</v>
      </c>
      <c r="D44" s="13"/>
    </row>
    <row r="45" spans="1:4" x14ac:dyDescent="0.25">
      <c r="A45">
        <v>207</v>
      </c>
      <c r="B45">
        <v>251</v>
      </c>
      <c r="C45">
        <v>210</v>
      </c>
      <c r="D45" s="13"/>
    </row>
    <row r="46" spans="1:4" x14ac:dyDescent="0.25">
      <c r="A46">
        <v>206</v>
      </c>
      <c r="B46">
        <v>260</v>
      </c>
      <c r="C46">
        <v>210</v>
      </c>
      <c r="D46" s="13"/>
    </row>
    <row r="47" spans="1:4" x14ac:dyDescent="0.25">
      <c r="A47">
        <v>205</v>
      </c>
      <c r="B47">
        <v>252</v>
      </c>
      <c r="C47">
        <v>209</v>
      </c>
      <c r="D47" s="13"/>
    </row>
    <row r="48" spans="1:4" x14ac:dyDescent="0.25">
      <c r="A48">
        <v>205</v>
      </c>
      <c r="B48">
        <v>258</v>
      </c>
      <c r="C48">
        <v>210</v>
      </c>
      <c r="D48" s="13"/>
    </row>
    <row r="49" spans="1:4" x14ac:dyDescent="0.25">
      <c r="A49">
        <v>215</v>
      </c>
      <c r="B49">
        <v>256</v>
      </c>
      <c r="C49">
        <v>209</v>
      </c>
      <c r="D49" s="13"/>
    </row>
    <row r="50" spans="1:4" x14ac:dyDescent="0.25">
      <c r="A50">
        <v>204</v>
      </c>
      <c r="B50">
        <v>250</v>
      </c>
      <c r="C50">
        <v>211</v>
      </c>
      <c r="D50" s="13"/>
    </row>
    <row r="51" spans="1:4" x14ac:dyDescent="0.25">
      <c r="A51">
        <v>211</v>
      </c>
      <c r="B51">
        <v>252</v>
      </c>
      <c r="C51">
        <v>211</v>
      </c>
      <c r="D51" s="13"/>
    </row>
    <row r="52" spans="1:4" x14ac:dyDescent="0.25">
      <c r="A52">
        <v>204</v>
      </c>
      <c r="B52">
        <v>252</v>
      </c>
      <c r="C52">
        <v>209</v>
      </c>
      <c r="D52" s="13"/>
    </row>
    <row r="53" spans="1:4" x14ac:dyDescent="0.25">
      <c r="A53">
        <v>208</v>
      </c>
      <c r="B53">
        <v>272</v>
      </c>
      <c r="C53">
        <v>209</v>
      </c>
      <c r="D53" s="13"/>
    </row>
    <row r="54" spans="1:4" x14ac:dyDescent="0.25">
      <c r="A54">
        <v>204</v>
      </c>
      <c r="B54">
        <v>252</v>
      </c>
      <c r="C54">
        <v>211</v>
      </c>
      <c r="D54" s="1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476-3F78-4A1D-A958-F0B93968D5E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210</v>
      </c>
      <c r="B2" s="4">
        <f>MEDIAN(B5:B54)</f>
        <v>258</v>
      </c>
      <c r="C2" s="5">
        <f>MEDIAN(C5:C54)</f>
        <v>215</v>
      </c>
      <c r="D2" s="1" t="s">
        <v>0</v>
      </c>
    </row>
    <row r="3" spans="1:4" ht="15.75" thickBot="1" x14ac:dyDescent="0.3">
      <c r="A3" s="6">
        <f>VAR(A5:A54)</f>
        <v>16.914693877551024</v>
      </c>
      <c r="B3" s="7">
        <f>VAR(B5:B54)</f>
        <v>22.395510204081649</v>
      </c>
      <c r="C3" s="8">
        <f>VAR(C5:C54)</f>
        <v>28.010204081632654</v>
      </c>
      <c r="D3" s="9" t="s">
        <v>1</v>
      </c>
    </row>
    <row r="4" spans="1:4" ht="15.75" thickBot="1" x14ac:dyDescent="0.3">
      <c r="A4" s="10">
        <f>STDEV(A5:A54)</f>
        <v>4.1127477284111436</v>
      </c>
      <c r="B4" s="11">
        <f>STDEV(B5:B54)</f>
        <v>4.7323894814439829</v>
      </c>
      <c r="C4" s="12">
        <f>STDEV(C5:C54)</f>
        <v>5.2924667293836301</v>
      </c>
      <c r="D4" s="1" t="s">
        <v>2</v>
      </c>
    </row>
    <row r="5" spans="1:4" x14ac:dyDescent="0.25">
      <c r="A5">
        <v>210</v>
      </c>
      <c r="B5">
        <v>258</v>
      </c>
      <c r="C5">
        <v>215</v>
      </c>
      <c r="D5" s="13"/>
    </row>
    <row r="6" spans="1:4" x14ac:dyDescent="0.25">
      <c r="A6">
        <v>210</v>
      </c>
      <c r="B6">
        <v>259</v>
      </c>
      <c r="C6">
        <v>217</v>
      </c>
      <c r="D6" s="13"/>
    </row>
    <row r="7" spans="1:4" x14ac:dyDescent="0.25">
      <c r="A7">
        <v>208</v>
      </c>
      <c r="B7">
        <v>256</v>
      </c>
      <c r="C7">
        <v>212</v>
      </c>
      <c r="D7" s="13"/>
    </row>
    <row r="8" spans="1:4" x14ac:dyDescent="0.25">
      <c r="A8">
        <v>213</v>
      </c>
      <c r="B8">
        <v>258</v>
      </c>
      <c r="C8">
        <v>213</v>
      </c>
      <c r="D8" s="13"/>
    </row>
    <row r="9" spans="1:4" x14ac:dyDescent="0.25">
      <c r="A9">
        <v>215</v>
      </c>
      <c r="B9">
        <v>257</v>
      </c>
      <c r="C9">
        <v>216</v>
      </c>
      <c r="D9" s="13"/>
    </row>
    <row r="10" spans="1:4" x14ac:dyDescent="0.25">
      <c r="A10">
        <v>211</v>
      </c>
      <c r="B10">
        <v>263</v>
      </c>
      <c r="C10">
        <v>215</v>
      </c>
      <c r="D10" s="13"/>
    </row>
    <row r="11" spans="1:4" x14ac:dyDescent="0.25">
      <c r="A11">
        <v>213</v>
      </c>
      <c r="B11">
        <v>267</v>
      </c>
      <c r="C11">
        <v>213</v>
      </c>
      <c r="D11" s="13"/>
    </row>
    <row r="12" spans="1:4" x14ac:dyDescent="0.25">
      <c r="A12">
        <v>214</v>
      </c>
      <c r="B12">
        <v>255</v>
      </c>
      <c r="C12">
        <v>220</v>
      </c>
      <c r="D12" s="13"/>
    </row>
    <row r="13" spans="1:4" x14ac:dyDescent="0.25">
      <c r="A13">
        <v>207</v>
      </c>
      <c r="B13">
        <v>258</v>
      </c>
      <c r="C13">
        <v>220</v>
      </c>
      <c r="D13" s="13"/>
    </row>
    <row r="14" spans="1:4" x14ac:dyDescent="0.25">
      <c r="A14">
        <v>208</v>
      </c>
      <c r="B14">
        <v>270</v>
      </c>
      <c r="C14">
        <v>219</v>
      </c>
      <c r="D14" s="13"/>
    </row>
    <row r="15" spans="1:4" x14ac:dyDescent="0.25">
      <c r="A15">
        <v>210</v>
      </c>
      <c r="B15">
        <v>256</v>
      </c>
      <c r="C15">
        <v>221</v>
      </c>
      <c r="D15" s="13"/>
    </row>
    <row r="16" spans="1:4" x14ac:dyDescent="0.25">
      <c r="A16">
        <v>208</v>
      </c>
      <c r="B16">
        <v>260</v>
      </c>
      <c r="C16">
        <v>214</v>
      </c>
      <c r="D16" s="13"/>
    </row>
    <row r="17" spans="1:4" x14ac:dyDescent="0.25">
      <c r="A17">
        <v>208</v>
      </c>
      <c r="B17">
        <v>256</v>
      </c>
      <c r="C17">
        <v>215</v>
      </c>
      <c r="D17" s="13"/>
    </row>
    <row r="18" spans="1:4" x14ac:dyDescent="0.25">
      <c r="A18">
        <v>214</v>
      </c>
      <c r="B18">
        <v>256</v>
      </c>
      <c r="C18">
        <v>213</v>
      </c>
      <c r="D18" s="13"/>
    </row>
    <row r="19" spans="1:4" x14ac:dyDescent="0.25">
      <c r="A19">
        <v>207</v>
      </c>
      <c r="B19">
        <v>258</v>
      </c>
      <c r="C19">
        <v>213</v>
      </c>
      <c r="D19" s="13"/>
    </row>
    <row r="20" spans="1:4" x14ac:dyDescent="0.25">
      <c r="A20">
        <v>231</v>
      </c>
      <c r="B20">
        <v>269</v>
      </c>
      <c r="C20">
        <v>213</v>
      </c>
      <c r="D20" s="13"/>
    </row>
    <row r="21" spans="1:4" x14ac:dyDescent="0.25">
      <c r="A21">
        <v>210</v>
      </c>
      <c r="B21">
        <v>259</v>
      </c>
      <c r="C21">
        <v>213</v>
      </c>
      <c r="D21" s="13"/>
    </row>
    <row r="22" spans="1:4" x14ac:dyDescent="0.25">
      <c r="A22">
        <v>213</v>
      </c>
      <c r="B22">
        <v>256</v>
      </c>
      <c r="C22">
        <v>220</v>
      </c>
      <c r="D22" s="13"/>
    </row>
    <row r="23" spans="1:4" x14ac:dyDescent="0.25">
      <c r="A23">
        <v>207</v>
      </c>
      <c r="B23">
        <v>257</v>
      </c>
      <c r="C23">
        <v>213</v>
      </c>
      <c r="D23" s="13"/>
    </row>
    <row r="24" spans="1:4" x14ac:dyDescent="0.25">
      <c r="A24">
        <v>208</v>
      </c>
      <c r="B24">
        <v>261</v>
      </c>
      <c r="C24">
        <v>213</v>
      </c>
      <c r="D24" s="13"/>
    </row>
    <row r="25" spans="1:4" x14ac:dyDescent="0.25">
      <c r="A25">
        <v>208</v>
      </c>
      <c r="B25">
        <v>257</v>
      </c>
      <c r="C25">
        <v>222</v>
      </c>
      <c r="D25" s="13"/>
    </row>
    <row r="26" spans="1:4" x14ac:dyDescent="0.25">
      <c r="A26">
        <v>213</v>
      </c>
      <c r="B26">
        <v>257</v>
      </c>
      <c r="C26">
        <v>213</v>
      </c>
      <c r="D26" s="13"/>
    </row>
    <row r="27" spans="1:4" x14ac:dyDescent="0.25">
      <c r="A27">
        <v>208</v>
      </c>
      <c r="B27">
        <v>255</v>
      </c>
      <c r="C27">
        <v>213</v>
      </c>
      <c r="D27" s="13"/>
    </row>
    <row r="28" spans="1:4" x14ac:dyDescent="0.25">
      <c r="A28">
        <v>209</v>
      </c>
      <c r="B28">
        <v>256</v>
      </c>
      <c r="C28">
        <v>222</v>
      </c>
      <c r="D28" s="13"/>
    </row>
    <row r="29" spans="1:4" x14ac:dyDescent="0.25">
      <c r="A29">
        <v>216</v>
      </c>
      <c r="B29">
        <v>258</v>
      </c>
      <c r="C29">
        <v>214</v>
      </c>
      <c r="D29" s="13"/>
    </row>
    <row r="30" spans="1:4" x14ac:dyDescent="0.25">
      <c r="A30">
        <v>211</v>
      </c>
      <c r="B30">
        <v>264</v>
      </c>
      <c r="C30">
        <v>225</v>
      </c>
      <c r="D30" s="13"/>
    </row>
    <row r="31" spans="1:4" x14ac:dyDescent="0.25">
      <c r="A31">
        <v>207</v>
      </c>
      <c r="B31">
        <v>262</v>
      </c>
      <c r="C31">
        <v>215</v>
      </c>
      <c r="D31" s="13"/>
    </row>
    <row r="32" spans="1:4" x14ac:dyDescent="0.25">
      <c r="A32">
        <v>215</v>
      </c>
      <c r="B32">
        <v>257</v>
      </c>
      <c r="C32">
        <v>220</v>
      </c>
      <c r="D32" s="13"/>
    </row>
    <row r="33" spans="1:4" x14ac:dyDescent="0.25">
      <c r="A33">
        <v>213</v>
      </c>
      <c r="B33">
        <v>263</v>
      </c>
      <c r="C33">
        <v>220</v>
      </c>
      <c r="D33" s="13"/>
    </row>
    <row r="34" spans="1:4" x14ac:dyDescent="0.25">
      <c r="A34">
        <v>208</v>
      </c>
      <c r="B34">
        <v>267</v>
      </c>
      <c r="C34">
        <v>215</v>
      </c>
      <c r="D34" s="13"/>
    </row>
    <row r="35" spans="1:4" x14ac:dyDescent="0.25">
      <c r="A35">
        <v>213</v>
      </c>
      <c r="B35">
        <v>258</v>
      </c>
      <c r="C35">
        <v>224</v>
      </c>
      <c r="D35" s="13"/>
    </row>
    <row r="36" spans="1:4" x14ac:dyDescent="0.25">
      <c r="A36">
        <v>208</v>
      </c>
      <c r="B36">
        <v>265</v>
      </c>
      <c r="C36">
        <v>242</v>
      </c>
      <c r="D36" s="13"/>
    </row>
    <row r="37" spans="1:4" x14ac:dyDescent="0.25">
      <c r="A37">
        <v>207</v>
      </c>
      <c r="B37">
        <v>258</v>
      </c>
      <c r="C37">
        <v>214</v>
      </c>
      <c r="D37" s="13"/>
    </row>
    <row r="38" spans="1:4" x14ac:dyDescent="0.25">
      <c r="A38">
        <v>207</v>
      </c>
      <c r="B38">
        <v>264</v>
      </c>
      <c r="C38">
        <v>212</v>
      </c>
      <c r="D38" s="13"/>
    </row>
    <row r="39" spans="1:4" x14ac:dyDescent="0.25">
      <c r="A39">
        <v>211</v>
      </c>
      <c r="B39">
        <v>269</v>
      </c>
      <c r="C39">
        <v>216</v>
      </c>
      <c r="D39" s="13"/>
    </row>
    <row r="40" spans="1:4" x14ac:dyDescent="0.25">
      <c r="A40">
        <v>219</v>
      </c>
      <c r="B40">
        <v>263</v>
      </c>
      <c r="C40">
        <v>213</v>
      </c>
      <c r="D40" s="13"/>
    </row>
    <row r="41" spans="1:4" x14ac:dyDescent="0.25">
      <c r="A41">
        <v>208</v>
      </c>
      <c r="B41">
        <v>256</v>
      </c>
      <c r="C41">
        <v>213</v>
      </c>
      <c r="D41" s="13"/>
    </row>
    <row r="42" spans="1:4" x14ac:dyDescent="0.25">
      <c r="A42">
        <v>207</v>
      </c>
      <c r="B42">
        <v>257</v>
      </c>
      <c r="C42">
        <v>214</v>
      </c>
      <c r="D42" s="13"/>
    </row>
    <row r="43" spans="1:4" x14ac:dyDescent="0.25">
      <c r="A43">
        <v>208</v>
      </c>
      <c r="B43">
        <v>261</v>
      </c>
      <c r="C43">
        <v>225</v>
      </c>
      <c r="D43" s="13"/>
    </row>
    <row r="44" spans="1:4" x14ac:dyDescent="0.25">
      <c r="A44">
        <v>210</v>
      </c>
      <c r="B44">
        <v>258</v>
      </c>
      <c r="C44">
        <v>216</v>
      </c>
      <c r="D44" s="13"/>
    </row>
    <row r="45" spans="1:4" x14ac:dyDescent="0.25">
      <c r="A45">
        <v>212</v>
      </c>
      <c r="B45">
        <v>257</v>
      </c>
      <c r="C45">
        <v>213</v>
      </c>
      <c r="D45" s="13"/>
    </row>
    <row r="46" spans="1:4" x14ac:dyDescent="0.25">
      <c r="A46">
        <v>212</v>
      </c>
      <c r="B46">
        <v>268</v>
      </c>
      <c r="C46">
        <v>217</v>
      </c>
      <c r="D46" s="13"/>
    </row>
    <row r="47" spans="1:4" x14ac:dyDescent="0.25">
      <c r="A47">
        <v>210</v>
      </c>
      <c r="B47">
        <v>258</v>
      </c>
      <c r="C47">
        <v>215</v>
      </c>
      <c r="D47" s="13"/>
    </row>
    <row r="48" spans="1:4" x14ac:dyDescent="0.25">
      <c r="A48">
        <v>210</v>
      </c>
      <c r="B48">
        <v>255</v>
      </c>
      <c r="C48">
        <v>221</v>
      </c>
      <c r="D48" s="13"/>
    </row>
    <row r="49" spans="1:4" x14ac:dyDescent="0.25">
      <c r="A49">
        <v>211</v>
      </c>
      <c r="B49">
        <v>269</v>
      </c>
      <c r="C49">
        <v>216</v>
      </c>
      <c r="D49" s="13"/>
    </row>
    <row r="50" spans="1:4" x14ac:dyDescent="0.25">
      <c r="A50">
        <v>213</v>
      </c>
      <c r="B50">
        <v>266</v>
      </c>
      <c r="C50">
        <v>218</v>
      </c>
      <c r="D50" s="13"/>
    </row>
    <row r="51" spans="1:4" x14ac:dyDescent="0.25">
      <c r="A51">
        <v>211</v>
      </c>
      <c r="B51">
        <v>256</v>
      </c>
      <c r="C51">
        <v>213</v>
      </c>
      <c r="D51" s="13"/>
    </row>
    <row r="52" spans="1:4" x14ac:dyDescent="0.25">
      <c r="A52">
        <v>208</v>
      </c>
      <c r="B52">
        <v>258</v>
      </c>
      <c r="C52">
        <v>221</v>
      </c>
      <c r="D52" s="13"/>
    </row>
    <row r="53" spans="1:4" x14ac:dyDescent="0.25">
      <c r="A53">
        <v>216</v>
      </c>
      <c r="B53">
        <v>272</v>
      </c>
      <c r="C53">
        <v>219</v>
      </c>
      <c r="D53" s="13"/>
    </row>
    <row r="54" spans="1:4" x14ac:dyDescent="0.25">
      <c r="A54">
        <v>213</v>
      </c>
      <c r="B54">
        <v>256</v>
      </c>
      <c r="C54">
        <v>226</v>
      </c>
      <c r="D54" s="1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75C1-6FAB-4B9E-9FED-6102350B2CB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216.5</v>
      </c>
      <c r="B2" s="4">
        <f>MEDIAN(B5:B54)</f>
        <v>266.5</v>
      </c>
      <c r="C2" s="5">
        <f>MEDIAN(C5:C54)</f>
        <v>219</v>
      </c>
      <c r="D2" s="1" t="s">
        <v>0</v>
      </c>
    </row>
    <row r="3" spans="1:4" ht="15.75" thickBot="1" x14ac:dyDescent="0.3">
      <c r="A3" s="6">
        <f>VAR(A5:A54)</f>
        <v>13.642857142857157</v>
      </c>
      <c r="B3" s="7">
        <f>VAR(B5:B54)</f>
        <v>26.612244897959183</v>
      </c>
      <c r="C3" s="8">
        <f>VAR(C5:C54)</f>
        <v>19.510204081632654</v>
      </c>
      <c r="D3" s="9" t="s">
        <v>1</v>
      </c>
    </row>
    <row r="4" spans="1:4" ht="15.75" thickBot="1" x14ac:dyDescent="0.3">
      <c r="A4" s="10">
        <f>STDEV(A5:A54)</f>
        <v>3.6936238496708294</v>
      </c>
      <c r="B4" s="11">
        <f>STDEV(B5:B54)</f>
        <v>5.1587057386479396</v>
      </c>
      <c r="C4" s="12">
        <f>STDEV(C5:C54)</f>
        <v>4.4170356667829447</v>
      </c>
      <c r="D4" s="1" t="s">
        <v>2</v>
      </c>
    </row>
    <row r="5" spans="1:4" x14ac:dyDescent="0.25">
      <c r="A5">
        <v>212</v>
      </c>
      <c r="B5">
        <v>259</v>
      </c>
      <c r="C5">
        <v>219</v>
      </c>
      <c r="D5" s="13"/>
    </row>
    <row r="6" spans="1:4" x14ac:dyDescent="0.25">
      <c r="A6">
        <v>220</v>
      </c>
      <c r="B6">
        <v>260</v>
      </c>
      <c r="C6">
        <v>216</v>
      </c>
      <c r="D6" s="13"/>
    </row>
    <row r="7" spans="1:4" x14ac:dyDescent="0.25">
      <c r="A7">
        <v>218</v>
      </c>
      <c r="B7">
        <v>272</v>
      </c>
      <c r="C7">
        <v>232</v>
      </c>
      <c r="D7" s="13"/>
    </row>
    <row r="8" spans="1:4" x14ac:dyDescent="0.25">
      <c r="A8">
        <v>216</v>
      </c>
      <c r="B8">
        <v>273</v>
      </c>
      <c r="C8">
        <v>219</v>
      </c>
      <c r="D8" s="13"/>
    </row>
    <row r="9" spans="1:4" x14ac:dyDescent="0.25">
      <c r="A9">
        <v>214</v>
      </c>
      <c r="B9">
        <v>270</v>
      </c>
      <c r="C9">
        <v>225</v>
      </c>
      <c r="D9" s="13"/>
    </row>
    <row r="10" spans="1:4" x14ac:dyDescent="0.25">
      <c r="A10">
        <v>216</v>
      </c>
      <c r="B10">
        <v>261</v>
      </c>
      <c r="C10">
        <v>217</v>
      </c>
      <c r="D10" s="13"/>
    </row>
    <row r="11" spans="1:4" x14ac:dyDescent="0.25">
      <c r="A11">
        <v>224</v>
      </c>
      <c r="B11">
        <v>260</v>
      </c>
      <c r="C11">
        <v>217</v>
      </c>
      <c r="D11" s="13"/>
    </row>
    <row r="12" spans="1:4" x14ac:dyDescent="0.25">
      <c r="A12">
        <v>215</v>
      </c>
      <c r="B12">
        <v>269</v>
      </c>
      <c r="C12">
        <v>235</v>
      </c>
      <c r="D12" s="13"/>
    </row>
    <row r="13" spans="1:4" x14ac:dyDescent="0.25">
      <c r="A13">
        <v>221</v>
      </c>
      <c r="B13">
        <v>273</v>
      </c>
      <c r="C13">
        <v>224</v>
      </c>
      <c r="D13" s="13"/>
    </row>
    <row r="14" spans="1:4" x14ac:dyDescent="0.25">
      <c r="A14">
        <v>222</v>
      </c>
      <c r="B14">
        <v>266</v>
      </c>
      <c r="C14">
        <v>217</v>
      </c>
      <c r="D14" s="13"/>
    </row>
    <row r="15" spans="1:4" x14ac:dyDescent="0.25">
      <c r="A15">
        <v>218</v>
      </c>
      <c r="B15">
        <v>267</v>
      </c>
      <c r="C15">
        <v>217</v>
      </c>
      <c r="D15" s="13"/>
    </row>
    <row r="16" spans="1:4" x14ac:dyDescent="0.25">
      <c r="A16">
        <v>220</v>
      </c>
      <c r="B16">
        <v>261</v>
      </c>
      <c r="C16">
        <v>218</v>
      </c>
      <c r="D16" s="13"/>
    </row>
    <row r="17" spans="1:4" x14ac:dyDescent="0.25">
      <c r="A17">
        <v>225</v>
      </c>
      <c r="B17">
        <v>276</v>
      </c>
      <c r="C17">
        <v>220</v>
      </c>
      <c r="D17" s="13"/>
    </row>
    <row r="18" spans="1:4" x14ac:dyDescent="0.25">
      <c r="A18">
        <v>216</v>
      </c>
      <c r="B18">
        <v>275</v>
      </c>
      <c r="C18">
        <v>227</v>
      </c>
      <c r="D18" s="13"/>
    </row>
    <row r="19" spans="1:4" x14ac:dyDescent="0.25">
      <c r="A19">
        <v>213</v>
      </c>
      <c r="B19">
        <v>269</v>
      </c>
      <c r="C19">
        <v>218</v>
      </c>
      <c r="D19" s="13"/>
    </row>
    <row r="20" spans="1:4" x14ac:dyDescent="0.25">
      <c r="A20">
        <v>217</v>
      </c>
      <c r="B20">
        <v>270</v>
      </c>
      <c r="C20">
        <v>226</v>
      </c>
      <c r="D20" s="13"/>
    </row>
    <row r="21" spans="1:4" x14ac:dyDescent="0.25">
      <c r="A21">
        <v>219</v>
      </c>
      <c r="B21">
        <v>259</v>
      </c>
      <c r="C21">
        <v>217</v>
      </c>
      <c r="D21" s="13"/>
    </row>
    <row r="22" spans="1:4" x14ac:dyDescent="0.25">
      <c r="A22">
        <v>214</v>
      </c>
      <c r="B22">
        <v>272</v>
      </c>
      <c r="C22">
        <v>227</v>
      </c>
      <c r="D22" s="13"/>
    </row>
    <row r="23" spans="1:4" x14ac:dyDescent="0.25">
      <c r="A23">
        <v>217</v>
      </c>
      <c r="B23">
        <v>261</v>
      </c>
      <c r="C23">
        <v>218</v>
      </c>
      <c r="D23" s="13"/>
    </row>
    <row r="24" spans="1:4" x14ac:dyDescent="0.25">
      <c r="A24">
        <v>214</v>
      </c>
      <c r="B24">
        <v>266</v>
      </c>
      <c r="C24">
        <v>222</v>
      </c>
      <c r="D24" s="13"/>
    </row>
    <row r="25" spans="1:4" x14ac:dyDescent="0.25">
      <c r="A25">
        <v>219</v>
      </c>
      <c r="B25">
        <v>264</v>
      </c>
      <c r="C25">
        <v>223</v>
      </c>
      <c r="D25" s="13"/>
    </row>
    <row r="26" spans="1:4" x14ac:dyDescent="0.25">
      <c r="A26">
        <v>219</v>
      </c>
      <c r="B26">
        <v>261</v>
      </c>
      <c r="C26">
        <v>225</v>
      </c>
      <c r="D26" s="13"/>
    </row>
    <row r="27" spans="1:4" x14ac:dyDescent="0.25">
      <c r="A27">
        <v>223</v>
      </c>
      <c r="B27">
        <v>261</v>
      </c>
      <c r="C27">
        <v>218</v>
      </c>
      <c r="D27" s="13"/>
    </row>
    <row r="28" spans="1:4" x14ac:dyDescent="0.25">
      <c r="A28">
        <v>221</v>
      </c>
      <c r="B28">
        <v>260</v>
      </c>
      <c r="C28">
        <v>224</v>
      </c>
      <c r="D28" s="13"/>
    </row>
    <row r="29" spans="1:4" x14ac:dyDescent="0.25">
      <c r="A29">
        <v>213</v>
      </c>
      <c r="B29">
        <v>270</v>
      </c>
      <c r="C29">
        <v>224</v>
      </c>
      <c r="D29" s="13"/>
    </row>
    <row r="30" spans="1:4" x14ac:dyDescent="0.25">
      <c r="A30">
        <v>213</v>
      </c>
      <c r="B30">
        <v>269</v>
      </c>
      <c r="C30">
        <v>217</v>
      </c>
      <c r="D30" s="13"/>
    </row>
    <row r="31" spans="1:4" x14ac:dyDescent="0.25">
      <c r="A31">
        <v>213</v>
      </c>
      <c r="B31">
        <v>268</v>
      </c>
      <c r="C31">
        <v>217</v>
      </c>
      <c r="D31" s="13"/>
    </row>
    <row r="32" spans="1:4" x14ac:dyDescent="0.25">
      <c r="A32">
        <v>213</v>
      </c>
      <c r="B32">
        <v>268</v>
      </c>
      <c r="C32">
        <v>217</v>
      </c>
      <c r="D32" s="13"/>
    </row>
    <row r="33" spans="1:4" x14ac:dyDescent="0.25">
      <c r="A33">
        <v>221</v>
      </c>
      <c r="B33">
        <v>273</v>
      </c>
      <c r="C33">
        <v>225</v>
      </c>
      <c r="D33" s="13"/>
    </row>
    <row r="34" spans="1:4" x14ac:dyDescent="0.25">
      <c r="A34">
        <v>215</v>
      </c>
      <c r="B34">
        <v>260</v>
      </c>
      <c r="C34">
        <v>217</v>
      </c>
      <c r="D34" s="13"/>
    </row>
    <row r="35" spans="1:4" x14ac:dyDescent="0.25">
      <c r="A35">
        <v>215</v>
      </c>
      <c r="B35">
        <v>270</v>
      </c>
      <c r="C35">
        <v>217</v>
      </c>
      <c r="D35" s="13"/>
    </row>
    <row r="36" spans="1:4" x14ac:dyDescent="0.25">
      <c r="A36">
        <v>218</v>
      </c>
      <c r="B36">
        <v>264</v>
      </c>
      <c r="C36">
        <v>223</v>
      </c>
      <c r="D36" s="13"/>
    </row>
    <row r="37" spans="1:4" x14ac:dyDescent="0.25">
      <c r="A37">
        <v>212</v>
      </c>
      <c r="B37">
        <v>269</v>
      </c>
      <c r="C37">
        <v>217</v>
      </c>
      <c r="D37" s="13"/>
    </row>
    <row r="38" spans="1:4" x14ac:dyDescent="0.25">
      <c r="A38">
        <v>212</v>
      </c>
      <c r="B38">
        <v>279</v>
      </c>
      <c r="C38">
        <v>224</v>
      </c>
      <c r="D38" s="13"/>
    </row>
    <row r="39" spans="1:4" x14ac:dyDescent="0.25">
      <c r="A39">
        <v>218</v>
      </c>
      <c r="B39">
        <v>262</v>
      </c>
      <c r="C39">
        <v>223</v>
      </c>
      <c r="D39" s="13"/>
    </row>
    <row r="40" spans="1:4" x14ac:dyDescent="0.25">
      <c r="A40">
        <v>221</v>
      </c>
      <c r="B40">
        <v>262</v>
      </c>
      <c r="C40">
        <v>217</v>
      </c>
      <c r="D40" s="13"/>
    </row>
    <row r="41" spans="1:4" x14ac:dyDescent="0.25">
      <c r="A41">
        <v>212</v>
      </c>
      <c r="B41">
        <v>261</v>
      </c>
      <c r="C41">
        <v>224</v>
      </c>
      <c r="D41" s="13"/>
    </row>
    <row r="42" spans="1:4" x14ac:dyDescent="0.25">
      <c r="A42">
        <v>212</v>
      </c>
      <c r="B42">
        <v>261</v>
      </c>
      <c r="C42">
        <v>221</v>
      </c>
      <c r="D42" s="13"/>
    </row>
    <row r="43" spans="1:4" x14ac:dyDescent="0.25">
      <c r="A43">
        <v>224</v>
      </c>
      <c r="B43">
        <v>267</v>
      </c>
      <c r="C43">
        <v>223</v>
      </c>
      <c r="D43" s="13"/>
    </row>
    <row r="44" spans="1:4" x14ac:dyDescent="0.25">
      <c r="A44">
        <v>211</v>
      </c>
      <c r="B44">
        <v>265</v>
      </c>
      <c r="C44">
        <v>218</v>
      </c>
      <c r="D44" s="13"/>
    </row>
    <row r="45" spans="1:4" x14ac:dyDescent="0.25">
      <c r="A45">
        <v>213</v>
      </c>
      <c r="B45">
        <v>268</v>
      </c>
      <c r="C45">
        <v>230</v>
      </c>
      <c r="D45" s="13"/>
    </row>
    <row r="46" spans="1:4" x14ac:dyDescent="0.25">
      <c r="A46">
        <v>218</v>
      </c>
      <c r="B46">
        <v>269</v>
      </c>
      <c r="C46">
        <v>224</v>
      </c>
      <c r="D46" s="13"/>
    </row>
    <row r="47" spans="1:4" x14ac:dyDescent="0.25">
      <c r="A47">
        <v>217</v>
      </c>
      <c r="B47">
        <v>269</v>
      </c>
      <c r="C47">
        <v>217</v>
      </c>
      <c r="D47" s="13"/>
    </row>
    <row r="48" spans="1:4" x14ac:dyDescent="0.25">
      <c r="A48">
        <v>218</v>
      </c>
      <c r="B48">
        <v>259</v>
      </c>
      <c r="C48">
        <v>218</v>
      </c>
      <c r="D48" s="13"/>
    </row>
    <row r="49" spans="1:4" x14ac:dyDescent="0.25">
      <c r="A49">
        <v>213</v>
      </c>
      <c r="B49">
        <v>269</v>
      </c>
      <c r="C49">
        <v>224</v>
      </c>
      <c r="D49" s="13"/>
    </row>
    <row r="50" spans="1:4" x14ac:dyDescent="0.25">
      <c r="A50">
        <v>212</v>
      </c>
      <c r="B50">
        <v>260</v>
      </c>
      <c r="C50">
        <v>218</v>
      </c>
      <c r="D50" s="13"/>
    </row>
    <row r="51" spans="1:4" x14ac:dyDescent="0.25">
      <c r="A51">
        <v>215</v>
      </c>
      <c r="B51">
        <v>262</v>
      </c>
      <c r="C51">
        <v>218</v>
      </c>
      <c r="D51" s="13"/>
    </row>
    <row r="52" spans="1:4" x14ac:dyDescent="0.25">
      <c r="A52">
        <v>216</v>
      </c>
      <c r="B52">
        <v>267</v>
      </c>
      <c r="C52">
        <v>220</v>
      </c>
      <c r="D52" s="13"/>
    </row>
    <row r="53" spans="1:4" x14ac:dyDescent="0.25">
      <c r="A53">
        <v>219</v>
      </c>
      <c r="B53">
        <v>261</v>
      </c>
      <c r="C53">
        <v>218</v>
      </c>
      <c r="D53" s="13"/>
    </row>
    <row r="54" spans="1:4" x14ac:dyDescent="0.25">
      <c r="A54">
        <v>218</v>
      </c>
      <c r="B54">
        <v>263</v>
      </c>
      <c r="C54">
        <v>218</v>
      </c>
      <c r="D54" s="1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17BD-A7C6-4878-AECC-32E0777CE91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220</v>
      </c>
      <c r="B2" s="4">
        <f>MEDIAN(B5:B54)</f>
        <v>271</v>
      </c>
      <c r="C2" s="5">
        <f>MEDIAN(C5:C54)</f>
        <v>223</v>
      </c>
      <c r="D2" s="1" t="s">
        <v>0</v>
      </c>
    </row>
    <row r="3" spans="1:4" ht="15.75" thickBot="1" x14ac:dyDescent="0.3">
      <c r="A3" s="6">
        <f>VAR(A5:A54)</f>
        <v>8.6677551020408146</v>
      </c>
      <c r="B3" s="7">
        <f>VAR(B5:B54)</f>
        <v>22.540816326530631</v>
      </c>
      <c r="C3" s="8">
        <f>VAR(C5:C54)</f>
        <v>17.44857142857143</v>
      </c>
      <c r="D3" s="9" t="s">
        <v>1</v>
      </c>
    </row>
    <row r="4" spans="1:4" ht="15.75" thickBot="1" x14ac:dyDescent="0.3">
      <c r="A4" s="10">
        <f>STDEV(A5:A54)</f>
        <v>2.9441051445287778</v>
      </c>
      <c r="B4" s="11">
        <f>STDEV(B5:B54)</f>
        <v>4.747716959395393</v>
      </c>
      <c r="C4" s="12">
        <f>STDEV(C5:C54)</f>
        <v>4.177148719948983</v>
      </c>
      <c r="D4" s="1" t="s">
        <v>2</v>
      </c>
    </row>
    <row r="5" spans="1:4" x14ac:dyDescent="0.25">
      <c r="A5">
        <v>218</v>
      </c>
      <c r="B5">
        <v>271</v>
      </c>
      <c r="C5">
        <v>223</v>
      </c>
      <c r="D5" s="13"/>
    </row>
    <row r="6" spans="1:4" x14ac:dyDescent="0.25">
      <c r="A6">
        <v>222</v>
      </c>
      <c r="B6">
        <v>269</v>
      </c>
      <c r="C6">
        <v>221</v>
      </c>
      <c r="D6" s="13"/>
    </row>
    <row r="7" spans="1:4" x14ac:dyDescent="0.25">
      <c r="A7">
        <v>219</v>
      </c>
      <c r="B7">
        <v>270</v>
      </c>
      <c r="C7">
        <v>230</v>
      </c>
      <c r="D7" s="13"/>
    </row>
    <row r="8" spans="1:4" x14ac:dyDescent="0.25">
      <c r="A8">
        <v>219</v>
      </c>
      <c r="B8">
        <v>266</v>
      </c>
      <c r="C8">
        <v>228</v>
      </c>
      <c r="D8" s="13"/>
    </row>
    <row r="9" spans="1:4" x14ac:dyDescent="0.25">
      <c r="A9">
        <v>219</v>
      </c>
      <c r="B9">
        <v>268</v>
      </c>
      <c r="C9">
        <v>227</v>
      </c>
      <c r="D9" s="13"/>
    </row>
    <row r="10" spans="1:4" x14ac:dyDescent="0.25">
      <c r="A10">
        <v>218</v>
      </c>
      <c r="B10">
        <v>267</v>
      </c>
      <c r="C10">
        <v>223</v>
      </c>
      <c r="D10" s="13"/>
    </row>
    <row r="11" spans="1:4" x14ac:dyDescent="0.25">
      <c r="A11">
        <v>217</v>
      </c>
      <c r="B11">
        <v>266</v>
      </c>
      <c r="C11">
        <v>222</v>
      </c>
      <c r="D11" s="13"/>
    </row>
    <row r="12" spans="1:4" x14ac:dyDescent="0.25">
      <c r="A12">
        <v>217</v>
      </c>
      <c r="B12">
        <v>283</v>
      </c>
      <c r="C12">
        <v>228</v>
      </c>
      <c r="D12" s="13"/>
    </row>
    <row r="13" spans="1:4" x14ac:dyDescent="0.25">
      <c r="A13">
        <v>222</v>
      </c>
      <c r="B13">
        <v>267</v>
      </c>
      <c r="C13">
        <v>220</v>
      </c>
      <c r="D13" s="13"/>
    </row>
    <row r="14" spans="1:4" x14ac:dyDescent="0.25">
      <c r="A14">
        <v>220</v>
      </c>
      <c r="B14">
        <v>273</v>
      </c>
      <c r="C14">
        <v>222</v>
      </c>
      <c r="D14" s="13"/>
    </row>
    <row r="15" spans="1:4" x14ac:dyDescent="0.25">
      <c r="A15">
        <v>221</v>
      </c>
      <c r="B15">
        <v>280</v>
      </c>
      <c r="C15">
        <v>226</v>
      </c>
      <c r="D15" s="13"/>
    </row>
    <row r="16" spans="1:4" x14ac:dyDescent="0.25">
      <c r="A16">
        <v>229</v>
      </c>
      <c r="B16">
        <v>275</v>
      </c>
      <c r="C16">
        <v>233</v>
      </c>
      <c r="D16" s="13"/>
    </row>
    <row r="17" spans="1:4" x14ac:dyDescent="0.25">
      <c r="A17">
        <v>225</v>
      </c>
      <c r="B17">
        <v>274</v>
      </c>
      <c r="C17">
        <v>222</v>
      </c>
      <c r="D17" s="13"/>
    </row>
    <row r="18" spans="1:4" x14ac:dyDescent="0.25">
      <c r="A18">
        <v>219</v>
      </c>
      <c r="B18">
        <v>264</v>
      </c>
      <c r="C18">
        <v>232</v>
      </c>
      <c r="D18" s="13"/>
    </row>
    <row r="19" spans="1:4" x14ac:dyDescent="0.25">
      <c r="A19">
        <v>218</v>
      </c>
      <c r="B19">
        <v>272</v>
      </c>
      <c r="C19">
        <v>227</v>
      </c>
      <c r="D19" s="13"/>
    </row>
    <row r="20" spans="1:4" x14ac:dyDescent="0.25">
      <c r="A20">
        <v>224</v>
      </c>
      <c r="B20">
        <v>274</v>
      </c>
      <c r="C20">
        <v>221</v>
      </c>
      <c r="D20" s="13"/>
    </row>
    <row r="21" spans="1:4" x14ac:dyDescent="0.25">
      <c r="A21">
        <v>222</v>
      </c>
      <c r="B21">
        <v>265</v>
      </c>
      <c r="C21">
        <v>221</v>
      </c>
      <c r="D21" s="13"/>
    </row>
    <row r="22" spans="1:4" x14ac:dyDescent="0.25">
      <c r="A22">
        <v>217</v>
      </c>
      <c r="B22">
        <v>272</v>
      </c>
      <c r="C22">
        <v>223</v>
      </c>
      <c r="D22" s="13"/>
    </row>
    <row r="23" spans="1:4" x14ac:dyDescent="0.25">
      <c r="A23">
        <v>217</v>
      </c>
      <c r="B23">
        <v>275</v>
      </c>
      <c r="C23">
        <v>220</v>
      </c>
      <c r="D23" s="13"/>
    </row>
    <row r="24" spans="1:4" x14ac:dyDescent="0.25">
      <c r="A24">
        <v>220</v>
      </c>
      <c r="B24">
        <v>275</v>
      </c>
      <c r="C24">
        <v>225</v>
      </c>
      <c r="D24" s="13"/>
    </row>
    <row r="25" spans="1:4" x14ac:dyDescent="0.25">
      <c r="A25">
        <v>224</v>
      </c>
      <c r="B25">
        <v>266</v>
      </c>
      <c r="C25">
        <v>234</v>
      </c>
      <c r="D25" s="13"/>
    </row>
    <row r="26" spans="1:4" x14ac:dyDescent="0.25">
      <c r="A26">
        <v>220</v>
      </c>
      <c r="B26">
        <v>275</v>
      </c>
      <c r="C26">
        <v>221</v>
      </c>
      <c r="D26" s="13"/>
    </row>
    <row r="27" spans="1:4" x14ac:dyDescent="0.25">
      <c r="A27">
        <v>218</v>
      </c>
      <c r="B27">
        <v>266</v>
      </c>
      <c r="C27">
        <v>230</v>
      </c>
      <c r="D27" s="13"/>
    </row>
    <row r="28" spans="1:4" x14ac:dyDescent="0.25">
      <c r="A28">
        <v>222</v>
      </c>
      <c r="B28">
        <v>265</v>
      </c>
      <c r="C28">
        <v>222</v>
      </c>
      <c r="D28" s="13"/>
    </row>
    <row r="29" spans="1:4" x14ac:dyDescent="0.25">
      <c r="A29">
        <v>216</v>
      </c>
      <c r="B29">
        <v>266</v>
      </c>
      <c r="C29">
        <v>221</v>
      </c>
      <c r="D29" s="13"/>
    </row>
    <row r="30" spans="1:4" x14ac:dyDescent="0.25">
      <c r="A30">
        <v>223</v>
      </c>
      <c r="B30">
        <v>276</v>
      </c>
      <c r="C30">
        <v>226</v>
      </c>
      <c r="D30" s="13"/>
    </row>
    <row r="31" spans="1:4" x14ac:dyDescent="0.25">
      <c r="A31">
        <v>219</v>
      </c>
      <c r="B31">
        <v>282</v>
      </c>
      <c r="C31">
        <v>222</v>
      </c>
      <c r="D31" s="13"/>
    </row>
    <row r="32" spans="1:4" x14ac:dyDescent="0.25">
      <c r="A32">
        <v>218</v>
      </c>
      <c r="B32">
        <v>271</v>
      </c>
      <c r="C32">
        <v>223</v>
      </c>
      <c r="D32" s="13"/>
    </row>
    <row r="33" spans="1:4" x14ac:dyDescent="0.25">
      <c r="A33">
        <v>218</v>
      </c>
      <c r="B33">
        <v>269</v>
      </c>
      <c r="C33">
        <v>223</v>
      </c>
      <c r="D33" s="13"/>
    </row>
    <row r="34" spans="1:4" x14ac:dyDescent="0.25">
      <c r="A34">
        <v>217</v>
      </c>
      <c r="B34">
        <v>271</v>
      </c>
      <c r="C34">
        <v>229</v>
      </c>
      <c r="D34" s="13"/>
    </row>
    <row r="35" spans="1:4" x14ac:dyDescent="0.25">
      <c r="A35">
        <v>220</v>
      </c>
      <c r="B35">
        <v>278</v>
      </c>
      <c r="C35">
        <v>227</v>
      </c>
      <c r="D35" s="13"/>
    </row>
    <row r="36" spans="1:4" x14ac:dyDescent="0.25">
      <c r="A36">
        <v>222</v>
      </c>
      <c r="B36">
        <v>275</v>
      </c>
      <c r="C36">
        <v>221</v>
      </c>
      <c r="D36" s="13"/>
    </row>
    <row r="37" spans="1:4" x14ac:dyDescent="0.25">
      <c r="A37">
        <v>225</v>
      </c>
      <c r="B37">
        <v>268</v>
      </c>
      <c r="C37">
        <v>223</v>
      </c>
      <c r="D37" s="13"/>
    </row>
    <row r="38" spans="1:4" x14ac:dyDescent="0.25">
      <c r="A38">
        <v>224</v>
      </c>
      <c r="B38">
        <v>273</v>
      </c>
      <c r="C38">
        <v>228</v>
      </c>
      <c r="D38" s="13"/>
    </row>
    <row r="39" spans="1:4" x14ac:dyDescent="0.25">
      <c r="A39">
        <v>221</v>
      </c>
      <c r="B39">
        <v>271</v>
      </c>
      <c r="C39">
        <v>234</v>
      </c>
      <c r="D39" s="13"/>
    </row>
    <row r="40" spans="1:4" x14ac:dyDescent="0.25">
      <c r="A40">
        <v>217</v>
      </c>
      <c r="B40">
        <v>266</v>
      </c>
      <c r="C40">
        <v>224</v>
      </c>
      <c r="D40" s="13"/>
    </row>
    <row r="41" spans="1:4" x14ac:dyDescent="0.25">
      <c r="A41">
        <v>222</v>
      </c>
      <c r="B41">
        <v>275</v>
      </c>
      <c r="C41">
        <v>227</v>
      </c>
      <c r="D41" s="13"/>
    </row>
    <row r="42" spans="1:4" x14ac:dyDescent="0.25">
      <c r="A42">
        <v>219</v>
      </c>
      <c r="B42">
        <v>271</v>
      </c>
      <c r="C42">
        <v>235</v>
      </c>
      <c r="D42" s="13"/>
    </row>
    <row r="43" spans="1:4" x14ac:dyDescent="0.25">
      <c r="A43">
        <v>221</v>
      </c>
      <c r="B43">
        <v>271</v>
      </c>
      <c r="C43">
        <v>221</v>
      </c>
      <c r="D43" s="13"/>
    </row>
    <row r="44" spans="1:4" x14ac:dyDescent="0.25">
      <c r="A44">
        <v>222</v>
      </c>
      <c r="B44">
        <v>270</v>
      </c>
      <c r="C44">
        <v>226</v>
      </c>
      <c r="D44" s="13"/>
    </row>
    <row r="45" spans="1:4" x14ac:dyDescent="0.25">
      <c r="A45">
        <v>227</v>
      </c>
      <c r="B45">
        <v>266</v>
      </c>
      <c r="C45">
        <v>229</v>
      </c>
      <c r="D45" s="13"/>
    </row>
    <row r="46" spans="1:4" x14ac:dyDescent="0.25">
      <c r="A46">
        <v>217</v>
      </c>
      <c r="B46">
        <v>267</v>
      </c>
      <c r="C46">
        <v>232</v>
      </c>
      <c r="D46" s="13"/>
    </row>
    <row r="47" spans="1:4" x14ac:dyDescent="0.25">
      <c r="A47">
        <v>221</v>
      </c>
      <c r="B47">
        <v>274</v>
      </c>
      <c r="C47">
        <v>221</v>
      </c>
      <c r="D47" s="13"/>
    </row>
    <row r="48" spans="1:4" x14ac:dyDescent="0.25">
      <c r="A48">
        <v>216</v>
      </c>
      <c r="B48">
        <v>273</v>
      </c>
      <c r="C48">
        <v>221</v>
      </c>
      <c r="D48" s="13"/>
    </row>
    <row r="49" spans="1:4" x14ac:dyDescent="0.25">
      <c r="A49">
        <v>217</v>
      </c>
      <c r="B49">
        <v>265</v>
      </c>
      <c r="C49">
        <v>223</v>
      </c>
      <c r="D49" s="13"/>
    </row>
    <row r="50" spans="1:4" x14ac:dyDescent="0.25">
      <c r="A50">
        <v>220</v>
      </c>
      <c r="B50">
        <v>276</v>
      </c>
      <c r="C50">
        <v>225</v>
      </c>
      <c r="D50" s="13"/>
    </row>
    <row r="51" spans="1:4" x14ac:dyDescent="0.25">
      <c r="A51">
        <v>217</v>
      </c>
      <c r="B51">
        <v>265</v>
      </c>
      <c r="C51">
        <v>222</v>
      </c>
      <c r="D51" s="13"/>
    </row>
    <row r="52" spans="1:4" x14ac:dyDescent="0.25">
      <c r="A52">
        <v>218</v>
      </c>
      <c r="B52">
        <v>276</v>
      </c>
      <c r="C52">
        <v>224</v>
      </c>
      <c r="D52" s="13"/>
    </row>
    <row r="53" spans="1:4" x14ac:dyDescent="0.25">
      <c r="A53">
        <v>221</v>
      </c>
      <c r="B53">
        <v>274</v>
      </c>
      <c r="C53">
        <v>221</v>
      </c>
      <c r="D53" s="13"/>
    </row>
    <row r="54" spans="1:4" x14ac:dyDescent="0.25">
      <c r="A54">
        <v>223</v>
      </c>
      <c r="B54">
        <v>278</v>
      </c>
      <c r="C54">
        <v>222</v>
      </c>
      <c r="D54" s="1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62B5-A105-4680-94F8-FAA9EE862D3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224.5</v>
      </c>
      <c r="B2" s="4">
        <f>MEDIAN(B5:B54)</f>
        <v>275</v>
      </c>
      <c r="C2" s="5">
        <f>MEDIAN(C5:C54)</f>
        <v>226.5</v>
      </c>
      <c r="D2" s="1" t="s">
        <v>0</v>
      </c>
    </row>
    <row r="3" spans="1:4" ht="15.75" thickBot="1" x14ac:dyDescent="0.3">
      <c r="A3" s="6">
        <f>VAR(A5:A54)</f>
        <v>13.910612244897942</v>
      </c>
      <c r="B3" s="7">
        <f>VAR(B5:B54)</f>
        <v>36.237142857142857</v>
      </c>
      <c r="C3" s="8">
        <f>VAR(C5:C54)</f>
        <v>212.15551020408165</v>
      </c>
      <c r="D3" s="9" t="s">
        <v>1</v>
      </c>
    </row>
    <row r="4" spans="1:4" ht="15.75" thickBot="1" x14ac:dyDescent="0.3">
      <c r="A4" s="10">
        <f>STDEV(A5:A54)</f>
        <v>3.7296933178075036</v>
      </c>
      <c r="B4" s="11">
        <f>STDEV(B5:B54)</f>
        <v>6.019729467105881</v>
      </c>
      <c r="C4" s="12">
        <f>STDEV(C5:C54)</f>
        <v>14.565559041934561</v>
      </c>
      <c r="D4" s="1" t="s">
        <v>2</v>
      </c>
    </row>
    <row r="5" spans="1:4" x14ac:dyDescent="0.25">
      <c r="A5">
        <v>224</v>
      </c>
      <c r="B5">
        <v>279</v>
      </c>
      <c r="C5">
        <v>236</v>
      </c>
      <c r="D5" s="13"/>
    </row>
    <row r="6" spans="1:4" x14ac:dyDescent="0.25">
      <c r="A6">
        <v>223</v>
      </c>
      <c r="B6">
        <v>270</v>
      </c>
      <c r="C6">
        <v>225</v>
      </c>
      <c r="D6" s="13"/>
    </row>
    <row r="7" spans="1:4" x14ac:dyDescent="0.25">
      <c r="A7">
        <v>223</v>
      </c>
      <c r="B7">
        <v>282</v>
      </c>
      <c r="C7">
        <v>226</v>
      </c>
      <c r="D7" s="13"/>
    </row>
    <row r="8" spans="1:4" x14ac:dyDescent="0.25">
      <c r="A8">
        <v>226</v>
      </c>
      <c r="B8">
        <v>283</v>
      </c>
      <c r="C8">
        <v>236</v>
      </c>
      <c r="D8" s="13"/>
    </row>
    <row r="9" spans="1:4" x14ac:dyDescent="0.25">
      <c r="A9">
        <v>224</v>
      </c>
      <c r="B9">
        <v>275</v>
      </c>
      <c r="C9">
        <v>225</v>
      </c>
      <c r="D9" s="13"/>
    </row>
    <row r="10" spans="1:4" x14ac:dyDescent="0.25">
      <c r="A10">
        <v>223</v>
      </c>
      <c r="B10">
        <v>269</v>
      </c>
      <c r="C10">
        <v>232</v>
      </c>
      <c r="D10" s="13"/>
    </row>
    <row r="11" spans="1:4" x14ac:dyDescent="0.25">
      <c r="A11">
        <v>232</v>
      </c>
      <c r="B11">
        <v>278</v>
      </c>
      <c r="C11">
        <v>236</v>
      </c>
      <c r="D11" s="13"/>
    </row>
    <row r="12" spans="1:4" x14ac:dyDescent="0.25">
      <c r="A12">
        <v>229</v>
      </c>
      <c r="B12">
        <v>274</v>
      </c>
      <c r="C12">
        <v>226</v>
      </c>
      <c r="D12" s="13"/>
    </row>
    <row r="13" spans="1:4" x14ac:dyDescent="0.25">
      <c r="A13">
        <v>230</v>
      </c>
      <c r="B13">
        <v>275</v>
      </c>
      <c r="C13">
        <v>225</v>
      </c>
      <c r="D13" s="13"/>
    </row>
    <row r="14" spans="1:4" x14ac:dyDescent="0.25">
      <c r="A14">
        <v>234</v>
      </c>
      <c r="B14">
        <v>275</v>
      </c>
      <c r="C14">
        <v>226</v>
      </c>
      <c r="D14" s="13"/>
    </row>
    <row r="15" spans="1:4" x14ac:dyDescent="0.25">
      <c r="A15">
        <v>226</v>
      </c>
      <c r="B15">
        <v>275</v>
      </c>
      <c r="C15">
        <v>225</v>
      </c>
      <c r="D15" s="13"/>
    </row>
    <row r="16" spans="1:4" x14ac:dyDescent="0.25">
      <c r="A16">
        <v>222</v>
      </c>
      <c r="B16">
        <v>278</v>
      </c>
      <c r="C16">
        <v>225</v>
      </c>
      <c r="D16" s="13"/>
    </row>
    <row r="17" spans="1:4" x14ac:dyDescent="0.25">
      <c r="A17">
        <v>226</v>
      </c>
      <c r="B17">
        <v>279</v>
      </c>
      <c r="C17">
        <v>224</v>
      </c>
      <c r="D17" s="13"/>
    </row>
    <row r="18" spans="1:4" x14ac:dyDescent="0.25">
      <c r="A18">
        <v>223</v>
      </c>
      <c r="B18">
        <v>275</v>
      </c>
      <c r="C18">
        <v>224</v>
      </c>
      <c r="D18" s="13"/>
    </row>
    <row r="19" spans="1:4" x14ac:dyDescent="0.25">
      <c r="A19">
        <v>222</v>
      </c>
      <c r="B19">
        <v>271</v>
      </c>
      <c r="C19">
        <v>230</v>
      </c>
      <c r="D19" s="13"/>
    </row>
    <row r="20" spans="1:4" x14ac:dyDescent="0.25">
      <c r="A20">
        <v>235</v>
      </c>
      <c r="B20">
        <v>280</v>
      </c>
      <c r="C20">
        <v>226</v>
      </c>
      <c r="D20" s="13"/>
    </row>
    <row r="21" spans="1:4" x14ac:dyDescent="0.25">
      <c r="A21">
        <v>224</v>
      </c>
      <c r="B21">
        <v>283</v>
      </c>
      <c r="C21">
        <v>226</v>
      </c>
      <c r="D21" s="13"/>
    </row>
    <row r="22" spans="1:4" x14ac:dyDescent="0.25">
      <c r="A22">
        <v>225</v>
      </c>
      <c r="B22">
        <v>270</v>
      </c>
      <c r="C22">
        <v>231</v>
      </c>
      <c r="D22" s="13"/>
    </row>
    <row r="23" spans="1:4" x14ac:dyDescent="0.25">
      <c r="A23">
        <v>228</v>
      </c>
      <c r="B23">
        <v>275</v>
      </c>
      <c r="C23">
        <v>240</v>
      </c>
      <c r="D23" s="13"/>
    </row>
    <row r="24" spans="1:4" x14ac:dyDescent="0.25">
      <c r="A24">
        <v>223</v>
      </c>
      <c r="B24">
        <v>271</v>
      </c>
      <c r="C24">
        <v>230</v>
      </c>
      <c r="D24" s="13"/>
    </row>
    <row r="25" spans="1:4" x14ac:dyDescent="0.25">
      <c r="A25">
        <v>224</v>
      </c>
      <c r="B25">
        <v>272</v>
      </c>
      <c r="C25">
        <v>224</v>
      </c>
      <c r="D25" s="13"/>
    </row>
    <row r="26" spans="1:4" x14ac:dyDescent="0.25">
      <c r="A26">
        <v>222</v>
      </c>
      <c r="B26">
        <v>277</v>
      </c>
      <c r="C26">
        <v>227</v>
      </c>
      <c r="D26" s="13"/>
    </row>
    <row r="27" spans="1:4" x14ac:dyDescent="0.25">
      <c r="A27">
        <v>222</v>
      </c>
      <c r="B27">
        <v>270</v>
      </c>
      <c r="C27">
        <v>223</v>
      </c>
      <c r="D27" s="13"/>
    </row>
    <row r="28" spans="1:4" x14ac:dyDescent="0.25">
      <c r="A28">
        <v>225</v>
      </c>
      <c r="B28">
        <v>270</v>
      </c>
      <c r="C28">
        <v>225</v>
      </c>
      <c r="D28" s="13"/>
    </row>
    <row r="29" spans="1:4" x14ac:dyDescent="0.25">
      <c r="A29">
        <v>224</v>
      </c>
      <c r="B29">
        <v>270</v>
      </c>
      <c r="C29">
        <v>225</v>
      </c>
      <c r="D29" s="13"/>
    </row>
    <row r="30" spans="1:4" x14ac:dyDescent="0.25">
      <c r="A30">
        <v>224</v>
      </c>
      <c r="B30">
        <v>281</v>
      </c>
      <c r="C30">
        <v>225</v>
      </c>
      <c r="D30" s="13"/>
    </row>
    <row r="31" spans="1:4" x14ac:dyDescent="0.25">
      <c r="A31">
        <v>222</v>
      </c>
      <c r="B31">
        <v>270</v>
      </c>
      <c r="C31">
        <v>231</v>
      </c>
      <c r="D31" s="13"/>
    </row>
    <row r="32" spans="1:4" x14ac:dyDescent="0.25">
      <c r="A32">
        <v>223</v>
      </c>
      <c r="B32">
        <v>278</v>
      </c>
      <c r="C32">
        <v>225</v>
      </c>
      <c r="D32" s="13"/>
    </row>
    <row r="33" spans="1:4" x14ac:dyDescent="0.25">
      <c r="A33">
        <v>227</v>
      </c>
      <c r="B33">
        <v>279</v>
      </c>
      <c r="C33">
        <v>239</v>
      </c>
      <c r="D33" s="13"/>
    </row>
    <row r="34" spans="1:4" x14ac:dyDescent="0.25">
      <c r="A34">
        <v>222</v>
      </c>
      <c r="B34">
        <v>272</v>
      </c>
      <c r="C34">
        <v>229</v>
      </c>
      <c r="D34" s="13"/>
    </row>
    <row r="35" spans="1:4" x14ac:dyDescent="0.25">
      <c r="A35">
        <v>222</v>
      </c>
      <c r="B35">
        <v>269</v>
      </c>
      <c r="C35">
        <v>232</v>
      </c>
      <c r="D35" s="13"/>
    </row>
    <row r="36" spans="1:4" x14ac:dyDescent="0.25">
      <c r="A36">
        <v>226</v>
      </c>
      <c r="B36">
        <v>269</v>
      </c>
      <c r="C36">
        <v>224</v>
      </c>
      <c r="D36" s="13"/>
    </row>
    <row r="37" spans="1:4" x14ac:dyDescent="0.25">
      <c r="A37">
        <v>231</v>
      </c>
      <c r="B37">
        <v>276</v>
      </c>
      <c r="C37">
        <v>224</v>
      </c>
      <c r="D37" s="13"/>
    </row>
    <row r="38" spans="1:4" x14ac:dyDescent="0.25">
      <c r="A38">
        <v>231</v>
      </c>
      <c r="B38">
        <v>270</v>
      </c>
      <c r="C38">
        <v>229</v>
      </c>
      <c r="D38" s="13"/>
    </row>
    <row r="39" spans="1:4" x14ac:dyDescent="0.25">
      <c r="A39">
        <v>222</v>
      </c>
      <c r="B39">
        <v>268</v>
      </c>
      <c r="C39">
        <v>224</v>
      </c>
      <c r="D39" s="13"/>
    </row>
    <row r="40" spans="1:4" x14ac:dyDescent="0.25">
      <c r="A40">
        <v>226</v>
      </c>
      <c r="B40">
        <v>269</v>
      </c>
      <c r="C40">
        <v>225</v>
      </c>
      <c r="D40" s="13"/>
    </row>
    <row r="41" spans="1:4" x14ac:dyDescent="0.25">
      <c r="A41">
        <v>222</v>
      </c>
      <c r="B41">
        <v>280</v>
      </c>
      <c r="C41">
        <v>225</v>
      </c>
      <c r="D41" s="13"/>
    </row>
    <row r="42" spans="1:4" x14ac:dyDescent="0.25">
      <c r="A42">
        <v>223</v>
      </c>
      <c r="B42">
        <v>269</v>
      </c>
      <c r="C42">
        <v>230</v>
      </c>
      <c r="D42" s="13"/>
    </row>
    <row r="43" spans="1:4" x14ac:dyDescent="0.25">
      <c r="A43">
        <v>223</v>
      </c>
      <c r="B43">
        <v>274</v>
      </c>
      <c r="C43">
        <v>227</v>
      </c>
      <c r="D43" s="13"/>
    </row>
    <row r="44" spans="1:4" x14ac:dyDescent="0.25">
      <c r="A44">
        <v>228</v>
      </c>
      <c r="B44">
        <v>277</v>
      </c>
      <c r="C44">
        <v>246</v>
      </c>
      <c r="D44" s="13"/>
    </row>
    <row r="45" spans="1:4" x14ac:dyDescent="0.25">
      <c r="A45">
        <v>226</v>
      </c>
      <c r="B45">
        <v>275</v>
      </c>
      <c r="C45">
        <v>224</v>
      </c>
      <c r="D45" s="13"/>
    </row>
    <row r="46" spans="1:4" x14ac:dyDescent="0.25">
      <c r="A46">
        <v>223</v>
      </c>
      <c r="B46">
        <v>297</v>
      </c>
      <c r="C46">
        <v>232</v>
      </c>
      <c r="D46" s="13"/>
    </row>
    <row r="47" spans="1:4" x14ac:dyDescent="0.25">
      <c r="A47">
        <v>224</v>
      </c>
      <c r="B47">
        <v>276</v>
      </c>
      <c r="C47">
        <v>231</v>
      </c>
      <c r="D47" s="13"/>
    </row>
    <row r="48" spans="1:4" x14ac:dyDescent="0.25">
      <c r="A48">
        <v>225</v>
      </c>
      <c r="B48">
        <v>271</v>
      </c>
      <c r="C48">
        <v>231</v>
      </c>
      <c r="D48" s="13"/>
    </row>
    <row r="49" spans="1:4" x14ac:dyDescent="0.25">
      <c r="A49">
        <v>230</v>
      </c>
      <c r="B49">
        <v>269</v>
      </c>
      <c r="C49">
        <v>227</v>
      </c>
      <c r="D49" s="13"/>
    </row>
    <row r="50" spans="1:4" x14ac:dyDescent="0.25">
      <c r="A50">
        <v>226</v>
      </c>
      <c r="B50">
        <v>273</v>
      </c>
      <c r="C50">
        <v>226</v>
      </c>
      <c r="D50" s="13"/>
    </row>
    <row r="51" spans="1:4" x14ac:dyDescent="0.25">
      <c r="A51">
        <v>227</v>
      </c>
      <c r="B51">
        <v>294</v>
      </c>
      <c r="C51">
        <v>234</v>
      </c>
      <c r="D51" s="13"/>
    </row>
    <row r="52" spans="1:4" x14ac:dyDescent="0.25">
      <c r="A52">
        <v>231</v>
      </c>
      <c r="B52">
        <v>282</v>
      </c>
      <c r="C52">
        <v>304</v>
      </c>
      <c r="D52" s="13"/>
    </row>
    <row r="53" spans="1:4" x14ac:dyDescent="0.25">
      <c r="A53">
        <v>237</v>
      </c>
      <c r="B53">
        <v>278</v>
      </c>
      <c r="C53">
        <v>291</v>
      </c>
      <c r="D53" s="13"/>
    </row>
    <row r="54" spans="1:4" x14ac:dyDescent="0.25">
      <c r="A54">
        <v>227</v>
      </c>
      <c r="B54">
        <v>271</v>
      </c>
      <c r="C54">
        <v>230</v>
      </c>
      <c r="D54" s="1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5831-BFF3-4B91-9323-383B8C5CEC9D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231</v>
      </c>
      <c r="B2" s="4">
        <f>MEDIAN(B5:B54)</f>
        <v>279.5</v>
      </c>
      <c r="C2" s="5">
        <f>MEDIAN(C5:C54)</f>
        <v>233</v>
      </c>
      <c r="D2" s="1" t="s">
        <v>0</v>
      </c>
    </row>
    <row r="3" spans="1:4" ht="15.75" thickBot="1" x14ac:dyDescent="0.3">
      <c r="A3" s="6">
        <f>VAR(A5:A54)</f>
        <v>5.6963265306122466</v>
      </c>
      <c r="B3" s="7">
        <f>VAR(B5:B54)</f>
        <v>32.285714285714278</v>
      </c>
      <c r="C3" s="8">
        <f>VAR(C5:C54)</f>
        <v>19.273877551020416</v>
      </c>
      <c r="D3" s="9" t="s">
        <v>1</v>
      </c>
    </row>
    <row r="4" spans="1:4" ht="15.75" thickBot="1" x14ac:dyDescent="0.3">
      <c r="A4" s="10">
        <f>STDEV(A5:A54)</f>
        <v>2.3866978297665264</v>
      </c>
      <c r="B4" s="11">
        <f>STDEV(B5:B54)</f>
        <v>5.6820519432432395</v>
      </c>
      <c r="C4" s="12">
        <f>STDEV(C5:C54)</f>
        <v>4.3902024498900296</v>
      </c>
      <c r="D4" s="1" t="s">
        <v>2</v>
      </c>
    </row>
    <row r="5" spans="1:4" x14ac:dyDescent="0.25">
      <c r="A5">
        <v>232</v>
      </c>
      <c r="B5">
        <v>285</v>
      </c>
      <c r="C5">
        <v>229</v>
      </c>
      <c r="D5" s="13"/>
    </row>
    <row r="6" spans="1:4" x14ac:dyDescent="0.25">
      <c r="A6">
        <v>229</v>
      </c>
      <c r="B6">
        <v>283</v>
      </c>
      <c r="C6">
        <v>235</v>
      </c>
      <c r="D6" s="13"/>
    </row>
    <row r="7" spans="1:4" x14ac:dyDescent="0.25">
      <c r="A7">
        <v>233</v>
      </c>
      <c r="B7">
        <v>275</v>
      </c>
      <c r="C7">
        <v>230</v>
      </c>
      <c r="D7" s="13"/>
    </row>
    <row r="8" spans="1:4" x14ac:dyDescent="0.25">
      <c r="A8">
        <v>233</v>
      </c>
      <c r="B8">
        <v>280</v>
      </c>
      <c r="C8">
        <v>230</v>
      </c>
      <c r="D8" s="13"/>
    </row>
    <row r="9" spans="1:4" x14ac:dyDescent="0.25">
      <c r="A9">
        <v>231</v>
      </c>
      <c r="B9">
        <v>277</v>
      </c>
      <c r="C9">
        <v>236</v>
      </c>
      <c r="D9" s="13"/>
    </row>
    <row r="10" spans="1:4" x14ac:dyDescent="0.25">
      <c r="A10">
        <v>232</v>
      </c>
      <c r="B10">
        <v>280</v>
      </c>
      <c r="C10">
        <v>230</v>
      </c>
      <c r="D10" s="13"/>
    </row>
    <row r="11" spans="1:4" x14ac:dyDescent="0.25">
      <c r="A11">
        <v>232</v>
      </c>
      <c r="B11">
        <v>273</v>
      </c>
      <c r="C11">
        <v>249</v>
      </c>
      <c r="D11" s="13"/>
    </row>
    <row r="12" spans="1:4" x14ac:dyDescent="0.25">
      <c r="A12">
        <v>231</v>
      </c>
      <c r="B12">
        <v>282</v>
      </c>
      <c r="C12">
        <v>230</v>
      </c>
      <c r="D12" s="13"/>
    </row>
    <row r="13" spans="1:4" x14ac:dyDescent="0.25">
      <c r="A13">
        <v>234</v>
      </c>
      <c r="B13">
        <v>280</v>
      </c>
      <c r="C13">
        <v>229</v>
      </c>
      <c r="D13" s="13"/>
    </row>
    <row r="14" spans="1:4" x14ac:dyDescent="0.25">
      <c r="A14">
        <v>230</v>
      </c>
      <c r="B14">
        <v>276</v>
      </c>
      <c r="C14">
        <v>235</v>
      </c>
      <c r="D14" s="13"/>
    </row>
    <row r="15" spans="1:4" x14ac:dyDescent="0.25">
      <c r="A15">
        <v>231</v>
      </c>
      <c r="B15">
        <v>284</v>
      </c>
      <c r="C15">
        <v>230</v>
      </c>
      <c r="D15" s="13"/>
    </row>
    <row r="16" spans="1:4" x14ac:dyDescent="0.25">
      <c r="A16">
        <v>235</v>
      </c>
      <c r="B16">
        <v>281</v>
      </c>
      <c r="C16">
        <v>229</v>
      </c>
      <c r="D16" s="13"/>
    </row>
    <row r="17" spans="1:4" x14ac:dyDescent="0.25">
      <c r="A17">
        <v>232</v>
      </c>
      <c r="B17">
        <v>280</v>
      </c>
      <c r="C17">
        <v>237</v>
      </c>
      <c r="D17" s="13"/>
    </row>
    <row r="18" spans="1:4" x14ac:dyDescent="0.25">
      <c r="A18">
        <v>234</v>
      </c>
      <c r="B18">
        <v>291</v>
      </c>
      <c r="C18">
        <v>230</v>
      </c>
      <c r="D18" s="13"/>
    </row>
    <row r="19" spans="1:4" x14ac:dyDescent="0.25">
      <c r="A19">
        <v>231</v>
      </c>
      <c r="B19">
        <v>287</v>
      </c>
      <c r="C19">
        <v>235</v>
      </c>
      <c r="D19" s="13"/>
    </row>
    <row r="20" spans="1:4" x14ac:dyDescent="0.25">
      <c r="A20">
        <v>232</v>
      </c>
      <c r="B20">
        <v>283</v>
      </c>
      <c r="C20">
        <v>234</v>
      </c>
      <c r="D20" s="13"/>
    </row>
    <row r="21" spans="1:4" x14ac:dyDescent="0.25">
      <c r="A21">
        <v>235</v>
      </c>
      <c r="B21">
        <v>280</v>
      </c>
      <c r="C21">
        <v>235</v>
      </c>
      <c r="D21" s="13"/>
    </row>
    <row r="22" spans="1:4" x14ac:dyDescent="0.25">
      <c r="A22">
        <v>230</v>
      </c>
      <c r="B22">
        <v>276</v>
      </c>
      <c r="C22">
        <v>234</v>
      </c>
      <c r="D22" s="13"/>
    </row>
    <row r="23" spans="1:4" x14ac:dyDescent="0.25">
      <c r="A23">
        <v>234</v>
      </c>
      <c r="B23">
        <v>275</v>
      </c>
      <c r="C23">
        <v>235</v>
      </c>
      <c r="D23" s="13"/>
    </row>
    <row r="24" spans="1:4" x14ac:dyDescent="0.25">
      <c r="A24">
        <v>232</v>
      </c>
      <c r="B24">
        <v>279</v>
      </c>
      <c r="C24">
        <v>229</v>
      </c>
      <c r="D24" s="13"/>
    </row>
    <row r="25" spans="1:4" x14ac:dyDescent="0.25">
      <c r="A25">
        <v>234</v>
      </c>
      <c r="B25">
        <v>273</v>
      </c>
      <c r="C25">
        <v>233</v>
      </c>
      <c r="D25" s="13"/>
    </row>
    <row r="26" spans="1:4" x14ac:dyDescent="0.25">
      <c r="A26">
        <v>230</v>
      </c>
      <c r="B26">
        <v>282</v>
      </c>
      <c r="C26">
        <v>230</v>
      </c>
      <c r="D26" s="13"/>
    </row>
    <row r="27" spans="1:4" x14ac:dyDescent="0.25">
      <c r="A27">
        <v>230</v>
      </c>
      <c r="B27">
        <v>274</v>
      </c>
      <c r="C27">
        <v>233</v>
      </c>
      <c r="D27" s="13"/>
    </row>
    <row r="28" spans="1:4" x14ac:dyDescent="0.25">
      <c r="A28">
        <v>231</v>
      </c>
      <c r="B28">
        <v>275</v>
      </c>
      <c r="C28">
        <v>231</v>
      </c>
      <c r="D28" s="13"/>
    </row>
    <row r="29" spans="1:4" x14ac:dyDescent="0.25">
      <c r="A29">
        <v>229</v>
      </c>
      <c r="B29">
        <v>285</v>
      </c>
      <c r="C29">
        <v>233</v>
      </c>
      <c r="D29" s="13"/>
    </row>
    <row r="30" spans="1:4" x14ac:dyDescent="0.25">
      <c r="A30">
        <v>229</v>
      </c>
      <c r="B30">
        <v>283</v>
      </c>
      <c r="C30">
        <v>242</v>
      </c>
      <c r="D30" s="13"/>
    </row>
    <row r="31" spans="1:4" x14ac:dyDescent="0.25">
      <c r="A31">
        <v>230</v>
      </c>
      <c r="B31">
        <v>284</v>
      </c>
      <c r="C31">
        <v>231</v>
      </c>
      <c r="D31" s="13"/>
    </row>
    <row r="32" spans="1:4" x14ac:dyDescent="0.25">
      <c r="A32">
        <v>233</v>
      </c>
      <c r="B32">
        <v>288</v>
      </c>
      <c r="C32">
        <v>237</v>
      </c>
      <c r="D32" s="13"/>
    </row>
    <row r="33" spans="1:4" x14ac:dyDescent="0.25">
      <c r="A33">
        <v>230</v>
      </c>
      <c r="B33">
        <v>278</v>
      </c>
      <c r="C33">
        <v>231</v>
      </c>
      <c r="D33" s="13"/>
    </row>
    <row r="34" spans="1:4" x14ac:dyDescent="0.25">
      <c r="A34">
        <v>229</v>
      </c>
      <c r="B34">
        <v>278</v>
      </c>
      <c r="C34">
        <v>234</v>
      </c>
      <c r="D34" s="13"/>
    </row>
    <row r="35" spans="1:4" x14ac:dyDescent="0.25">
      <c r="A35">
        <v>230</v>
      </c>
      <c r="B35">
        <v>276</v>
      </c>
      <c r="C35">
        <v>232</v>
      </c>
      <c r="D35" s="13"/>
    </row>
    <row r="36" spans="1:4" x14ac:dyDescent="0.25">
      <c r="A36">
        <v>233</v>
      </c>
      <c r="B36">
        <v>277</v>
      </c>
      <c r="C36">
        <v>237</v>
      </c>
      <c r="D36" s="13"/>
    </row>
    <row r="37" spans="1:4" x14ac:dyDescent="0.25">
      <c r="A37">
        <v>237</v>
      </c>
      <c r="B37">
        <v>279</v>
      </c>
      <c r="C37">
        <v>230</v>
      </c>
      <c r="D37" s="13"/>
    </row>
    <row r="38" spans="1:4" x14ac:dyDescent="0.25">
      <c r="A38">
        <v>240</v>
      </c>
      <c r="B38">
        <v>282</v>
      </c>
      <c r="C38">
        <v>230</v>
      </c>
      <c r="D38" s="13"/>
    </row>
    <row r="39" spans="1:4" x14ac:dyDescent="0.25">
      <c r="A39">
        <v>233</v>
      </c>
      <c r="B39">
        <v>281</v>
      </c>
      <c r="C39">
        <v>231</v>
      </c>
      <c r="D39" s="13"/>
    </row>
    <row r="40" spans="1:4" x14ac:dyDescent="0.25">
      <c r="A40">
        <v>229</v>
      </c>
      <c r="B40">
        <v>277</v>
      </c>
      <c r="C40">
        <v>234</v>
      </c>
      <c r="D40" s="13"/>
    </row>
    <row r="41" spans="1:4" x14ac:dyDescent="0.25">
      <c r="A41">
        <v>230</v>
      </c>
      <c r="B41">
        <v>275</v>
      </c>
      <c r="C41">
        <v>237</v>
      </c>
      <c r="D41" s="13"/>
    </row>
    <row r="42" spans="1:4" x14ac:dyDescent="0.25">
      <c r="A42">
        <v>231</v>
      </c>
      <c r="B42">
        <v>280</v>
      </c>
      <c r="C42">
        <v>229</v>
      </c>
      <c r="D42" s="13"/>
    </row>
    <row r="43" spans="1:4" x14ac:dyDescent="0.25">
      <c r="A43">
        <v>232</v>
      </c>
      <c r="B43">
        <v>274</v>
      </c>
      <c r="C43">
        <v>246</v>
      </c>
      <c r="D43" s="13"/>
    </row>
    <row r="44" spans="1:4" x14ac:dyDescent="0.25">
      <c r="A44">
        <v>231</v>
      </c>
      <c r="B44">
        <v>276</v>
      </c>
      <c r="C44">
        <v>229</v>
      </c>
      <c r="D44" s="13"/>
    </row>
    <row r="45" spans="1:4" x14ac:dyDescent="0.25">
      <c r="A45">
        <v>229</v>
      </c>
      <c r="B45">
        <v>274</v>
      </c>
      <c r="C45">
        <v>234</v>
      </c>
      <c r="D45" s="13"/>
    </row>
    <row r="46" spans="1:4" x14ac:dyDescent="0.25">
      <c r="A46">
        <v>236</v>
      </c>
      <c r="B46">
        <v>275</v>
      </c>
      <c r="C46">
        <v>231</v>
      </c>
      <c r="D46" s="13"/>
    </row>
    <row r="47" spans="1:4" x14ac:dyDescent="0.25">
      <c r="A47">
        <v>231</v>
      </c>
      <c r="B47">
        <v>276</v>
      </c>
      <c r="C47">
        <v>232</v>
      </c>
      <c r="D47" s="13"/>
    </row>
    <row r="48" spans="1:4" x14ac:dyDescent="0.25">
      <c r="A48">
        <v>231</v>
      </c>
      <c r="B48">
        <v>274</v>
      </c>
      <c r="C48">
        <v>234</v>
      </c>
      <c r="D48" s="13"/>
    </row>
    <row r="49" spans="1:4" x14ac:dyDescent="0.25">
      <c r="A49">
        <v>230</v>
      </c>
      <c r="B49">
        <v>276</v>
      </c>
      <c r="C49">
        <v>239</v>
      </c>
      <c r="D49" s="13"/>
    </row>
    <row r="50" spans="1:4" x14ac:dyDescent="0.25">
      <c r="A50">
        <v>233</v>
      </c>
      <c r="B50">
        <v>281</v>
      </c>
      <c r="C50">
        <v>229</v>
      </c>
      <c r="D50" s="13"/>
    </row>
    <row r="51" spans="1:4" x14ac:dyDescent="0.25">
      <c r="A51">
        <v>230</v>
      </c>
      <c r="B51">
        <v>276</v>
      </c>
      <c r="C51">
        <v>238</v>
      </c>
      <c r="D51" s="13"/>
    </row>
    <row r="52" spans="1:4" x14ac:dyDescent="0.25">
      <c r="A52">
        <v>227</v>
      </c>
      <c r="B52">
        <v>283</v>
      </c>
      <c r="C52">
        <v>229</v>
      </c>
      <c r="D52" s="13"/>
    </row>
    <row r="53" spans="1:4" x14ac:dyDescent="0.25">
      <c r="A53">
        <v>235</v>
      </c>
      <c r="B53">
        <v>285</v>
      </c>
      <c r="C53">
        <v>240</v>
      </c>
      <c r="D53" s="13"/>
    </row>
    <row r="54" spans="1:4" x14ac:dyDescent="0.25">
      <c r="A54">
        <v>232</v>
      </c>
      <c r="B54">
        <v>306</v>
      </c>
      <c r="C54">
        <v>236</v>
      </c>
      <c r="D54" s="1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5AE9-F768-4517-B3EB-3D8E64E567E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233</v>
      </c>
      <c r="B2" s="4">
        <f>MEDIAN(B5:B54)</f>
        <v>283</v>
      </c>
      <c r="C2" s="5">
        <f>MEDIAN(C5:C54)</f>
        <v>236.5</v>
      </c>
      <c r="D2" s="1" t="s">
        <v>0</v>
      </c>
    </row>
    <row r="3" spans="1:4" ht="15.75" thickBot="1" x14ac:dyDescent="0.3">
      <c r="A3" s="6">
        <f>VAR(A5:A54)</f>
        <v>17.8322448979592</v>
      </c>
      <c r="B3" s="7">
        <f>VAR(B5:B54)</f>
        <v>20.275918367346915</v>
      </c>
      <c r="C3" s="8">
        <f>VAR(C5:C54)</f>
        <v>27.658775510204098</v>
      </c>
      <c r="D3" s="9" t="s">
        <v>1</v>
      </c>
    </row>
    <row r="4" spans="1:4" ht="15.75" thickBot="1" x14ac:dyDescent="0.3">
      <c r="A4" s="10">
        <f>STDEV(A5:A54)</f>
        <v>4.2228242797870719</v>
      </c>
      <c r="B4" s="11">
        <f>STDEV(B5:B54)</f>
        <v>4.5028788976994392</v>
      </c>
      <c r="C4" s="12">
        <f>STDEV(C5:C54)</f>
        <v>5.2591611032753214</v>
      </c>
      <c r="D4" s="1" t="s">
        <v>2</v>
      </c>
    </row>
    <row r="5" spans="1:4" x14ac:dyDescent="0.25">
      <c r="A5">
        <v>231</v>
      </c>
      <c r="B5">
        <v>282</v>
      </c>
      <c r="C5">
        <v>242</v>
      </c>
      <c r="D5" s="13"/>
    </row>
    <row r="6" spans="1:4" x14ac:dyDescent="0.25">
      <c r="A6">
        <v>229</v>
      </c>
      <c r="B6">
        <v>280</v>
      </c>
      <c r="C6">
        <v>236</v>
      </c>
      <c r="D6" s="13"/>
    </row>
    <row r="7" spans="1:4" x14ac:dyDescent="0.25">
      <c r="A7">
        <v>236</v>
      </c>
      <c r="B7">
        <v>284</v>
      </c>
      <c r="C7">
        <v>242</v>
      </c>
      <c r="D7" s="13"/>
    </row>
    <row r="8" spans="1:4" x14ac:dyDescent="0.25">
      <c r="A8">
        <v>232</v>
      </c>
      <c r="B8">
        <v>279</v>
      </c>
      <c r="C8">
        <v>233</v>
      </c>
      <c r="D8" s="13"/>
    </row>
    <row r="9" spans="1:4" x14ac:dyDescent="0.25">
      <c r="A9">
        <v>237</v>
      </c>
      <c r="B9">
        <v>290</v>
      </c>
      <c r="C9">
        <v>233</v>
      </c>
      <c r="D9" s="13"/>
    </row>
    <row r="10" spans="1:4" x14ac:dyDescent="0.25">
      <c r="A10">
        <v>236</v>
      </c>
      <c r="B10">
        <v>297</v>
      </c>
      <c r="C10">
        <v>248</v>
      </c>
      <c r="D10" s="13"/>
    </row>
    <row r="11" spans="1:4" x14ac:dyDescent="0.25">
      <c r="A11">
        <v>233</v>
      </c>
      <c r="B11">
        <v>288</v>
      </c>
      <c r="C11">
        <v>236</v>
      </c>
      <c r="D11" s="13"/>
    </row>
    <row r="12" spans="1:4" x14ac:dyDescent="0.25">
      <c r="A12">
        <v>233</v>
      </c>
      <c r="B12">
        <v>279</v>
      </c>
      <c r="C12">
        <v>245</v>
      </c>
      <c r="D12" s="13"/>
    </row>
    <row r="13" spans="1:4" x14ac:dyDescent="0.25">
      <c r="A13">
        <v>233</v>
      </c>
      <c r="B13">
        <v>285</v>
      </c>
      <c r="C13">
        <v>232</v>
      </c>
      <c r="D13" s="13"/>
    </row>
    <row r="14" spans="1:4" x14ac:dyDescent="0.25">
      <c r="A14">
        <v>220</v>
      </c>
      <c r="B14">
        <v>284</v>
      </c>
      <c r="C14">
        <v>232</v>
      </c>
      <c r="D14" s="13"/>
    </row>
    <row r="15" spans="1:4" x14ac:dyDescent="0.25">
      <c r="A15">
        <v>236</v>
      </c>
      <c r="B15">
        <v>278</v>
      </c>
      <c r="C15">
        <v>236</v>
      </c>
      <c r="D15" s="13"/>
    </row>
    <row r="16" spans="1:4" x14ac:dyDescent="0.25">
      <c r="A16">
        <v>236</v>
      </c>
      <c r="B16">
        <v>281</v>
      </c>
      <c r="C16">
        <v>239</v>
      </c>
      <c r="D16" s="13"/>
    </row>
    <row r="17" spans="1:4" x14ac:dyDescent="0.25">
      <c r="A17">
        <v>232</v>
      </c>
      <c r="B17">
        <v>279</v>
      </c>
      <c r="C17">
        <v>238</v>
      </c>
      <c r="D17" s="13"/>
    </row>
    <row r="18" spans="1:4" x14ac:dyDescent="0.25">
      <c r="A18">
        <v>229</v>
      </c>
      <c r="B18">
        <v>283</v>
      </c>
      <c r="C18">
        <v>236</v>
      </c>
      <c r="D18" s="13"/>
    </row>
    <row r="19" spans="1:4" x14ac:dyDescent="0.25">
      <c r="A19">
        <v>234</v>
      </c>
      <c r="B19">
        <v>288</v>
      </c>
      <c r="C19">
        <v>245</v>
      </c>
      <c r="D19" s="13"/>
    </row>
    <row r="20" spans="1:4" x14ac:dyDescent="0.25">
      <c r="A20">
        <v>239</v>
      </c>
      <c r="B20">
        <v>286</v>
      </c>
      <c r="C20">
        <v>241</v>
      </c>
      <c r="D20" s="13"/>
    </row>
    <row r="21" spans="1:4" x14ac:dyDescent="0.25">
      <c r="A21">
        <v>236</v>
      </c>
      <c r="B21">
        <v>281</v>
      </c>
      <c r="C21">
        <v>234</v>
      </c>
      <c r="D21" s="13"/>
    </row>
    <row r="22" spans="1:4" x14ac:dyDescent="0.25">
      <c r="A22">
        <v>231</v>
      </c>
      <c r="B22">
        <v>283</v>
      </c>
      <c r="C22">
        <v>245</v>
      </c>
      <c r="D22" s="13"/>
    </row>
    <row r="23" spans="1:4" x14ac:dyDescent="0.25">
      <c r="A23">
        <v>234</v>
      </c>
      <c r="B23">
        <v>279</v>
      </c>
      <c r="C23">
        <v>233</v>
      </c>
      <c r="D23" s="13"/>
    </row>
    <row r="24" spans="1:4" x14ac:dyDescent="0.25">
      <c r="A24">
        <v>233</v>
      </c>
      <c r="B24">
        <v>285</v>
      </c>
      <c r="C24">
        <v>238</v>
      </c>
      <c r="D24" s="13"/>
    </row>
    <row r="25" spans="1:4" x14ac:dyDescent="0.25">
      <c r="A25">
        <v>230</v>
      </c>
      <c r="B25">
        <v>284</v>
      </c>
      <c r="C25">
        <v>234</v>
      </c>
      <c r="D25" s="13"/>
    </row>
    <row r="26" spans="1:4" x14ac:dyDescent="0.25">
      <c r="A26">
        <v>229</v>
      </c>
      <c r="B26">
        <v>279</v>
      </c>
      <c r="C26">
        <v>232</v>
      </c>
      <c r="D26" s="13"/>
    </row>
    <row r="27" spans="1:4" x14ac:dyDescent="0.25">
      <c r="A27">
        <v>236</v>
      </c>
      <c r="B27">
        <v>283</v>
      </c>
      <c r="C27">
        <v>239</v>
      </c>
      <c r="D27" s="13"/>
    </row>
    <row r="28" spans="1:4" x14ac:dyDescent="0.25">
      <c r="A28">
        <v>233</v>
      </c>
      <c r="B28">
        <v>282</v>
      </c>
      <c r="C28">
        <v>260</v>
      </c>
      <c r="D28" s="13"/>
    </row>
    <row r="29" spans="1:4" x14ac:dyDescent="0.25">
      <c r="A29">
        <v>237</v>
      </c>
      <c r="B29">
        <v>284</v>
      </c>
      <c r="C29">
        <v>234</v>
      </c>
      <c r="D29" s="13"/>
    </row>
    <row r="30" spans="1:4" x14ac:dyDescent="0.25">
      <c r="A30">
        <v>239</v>
      </c>
      <c r="B30">
        <v>282</v>
      </c>
      <c r="C30">
        <v>237</v>
      </c>
      <c r="D30" s="13"/>
    </row>
    <row r="31" spans="1:4" x14ac:dyDescent="0.25">
      <c r="A31">
        <v>231</v>
      </c>
      <c r="B31">
        <v>288</v>
      </c>
      <c r="C31">
        <v>236</v>
      </c>
      <c r="D31" s="13"/>
    </row>
    <row r="32" spans="1:4" x14ac:dyDescent="0.25">
      <c r="A32">
        <v>231</v>
      </c>
      <c r="B32">
        <v>279</v>
      </c>
      <c r="C32">
        <v>237</v>
      </c>
      <c r="D32" s="13"/>
    </row>
    <row r="33" spans="1:4" x14ac:dyDescent="0.25">
      <c r="A33">
        <v>232</v>
      </c>
      <c r="B33">
        <v>275</v>
      </c>
      <c r="C33">
        <v>235</v>
      </c>
      <c r="D33" s="13"/>
    </row>
    <row r="34" spans="1:4" x14ac:dyDescent="0.25">
      <c r="A34">
        <v>234</v>
      </c>
      <c r="B34">
        <v>280</v>
      </c>
      <c r="C34">
        <v>244</v>
      </c>
      <c r="D34" s="13"/>
    </row>
    <row r="35" spans="1:4" x14ac:dyDescent="0.25">
      <c r="A35">
        <v>235</v>
      </c>
      <c r="B35">
        <v>291</v>
      </c>
      <c r="C35">
        <v>235</v>
      </c>
      <c r="D35" s="13"/>
    </row>
    <row r="36" spans="1:4" x14ac:dyDescent="0.25">
      <c r="A36">
        <v>233</v>
      </c>
      <c r="B36">
        <v>285</v>
      </c>
      <c r="C36">
        <v>245</v>
      </c>
      <c r="D36" s="13"/>
    </row>
    <row r="37" spans="1:4" x14ac:dyDescent="0.25">
      <c r="A37">
        <v>233</v>
      </c>
      <c r="B37">
        <v>279</v>
      </c>
      <c r="C37">
        <v>240</v>
      </c>
      <c r="D37" s="13"/>
    </row>
    <row r="38" spans="1:4" x14ac:dyDescent="0.25">
      <c r="A38">
        <v>233</v>
      </c>
      <c r="B38">
        <v>281</v>
      </c>
      <c r="C38">
        <v>234</v>
      </c>
      <c r="D38" s="13"/>
    </row>
    <row r="39" spans="1:4" x14ac:dyDescent="0.25">
      <c r="A39">
        <v>233</v>
      </c>
      <c r="B39">
        <v>290</v>
      </c>
      <c r="C39">
        <v>234</v>
      </c>
      <c r="D39" s="13"/>
    </row>
    <row r="40" spans="1:4" x14ac:dyDescent="0.25">
      <c r="A40">
        <v>228</v>
      </c>
      <c r="B40">
        <v>286</v>
      </c>
      <c r="C40">
        <v>233</v>
      </c>
      <c r="D40" s="13"/>
    </row>
    <row r="41" spans="1:4" x14ac:dyDescent="0.25">
      <c r="A41">
        <v>230</v>
      </c>
      <c r="B41">
        <v>287</v>
      </c>
      <c r="C41">
        <v>238</v>
      </c>
      <c r="D41" s="13"/>
    </row>
    <row r="42" spans="1:4" x14ac:dyDescent="0.25">
      <c r="A42">
        <v>235</v>
      </c>
      <c r="B42">
        <v>278</v>
      </c>
      <c r="C42">
        <v>238</v>
      </c>
      <c r="D42" s="13"/>
    </row>
    <row r="43" spans="1:4" x14ac:dyDescent="0.25">
      <c r="A43">
        <v>223</v>
      </c>
      <c r="B43">
        <v>283</v>
      </c>
      <c r="C43">
        <v>238</v>
      </c>
      <c r="D43" s="13"/>
    </row>
    <row r="44" spans="1:4" x14ac:dyDescent="0.25">
      <c r="A44">
        <v>233</v>
      </c>
      <c r="B44">
        <v>288</v>
      </c>
      <c r="C44">
        <v>239</v>
      </c>
      <c r="D44" s="13"/>
    </row>
    <row r="45" spans="1:4" x14ac:dyDescent="0.25">
      <c r="A45">
        <v>231</v>
      </c>
      <c r="B45">
        <v>290</v>
      </c>
      <c r="C45">
        <v>241</v>
      </c>
      <c r="D45" s="13"/>
    </row>
    <row r="46" spans="1:4" x14ac:dyDescent="0.25">
      <c r="A46">
        <v>230</v>
      </c>
      <c r="B46">
        <v>279</v>
      </c>
      <c r="C46">
        <v>238</v>
      </c>
      <c r="D46" s="13"/>
    </row>
    <row r="47" spans="1:4" x14ac:dyDescent="0.25">
      <c r="A47">
        <v>233</v>
      </c>
      <c r="B47">
        <v>282</v>
      </c>
      <c r="C47">
        <v>233</v>
      </c>
      <c r="D47" s="13"/>
    </row>
    <row r="48" spans="1:4" x14ac:dyDescent="0.25">
      <c r="A48">
        <v>237</v>
      </c>
      <c r="B48">
        <v>279</v>
      </c>
      <c r="C48">
        <v>245</v>
      </c>
      <c r="D48" s="13"/>
    </row>
    <row r="49" spans="1:4" x14ac:dyDescent="0.25">
      <c r="A49">
        <v>246</v>
      </c>
      <c r="B49">
        <v>288</v>
      </c>
      <c r="C49">
        <v>235</v>
      </c>
      <c r="D49" s="13"/>
    </row>
    <row r="50" spans="1:4" x14ac:dyDescent="0.25">
      <c r="A50">
        <v>236</v>
      </c>
      <c r="B50">
        <v>283</v>
      </c>
      <c r="C50">
        <v>236</v>
      </c>
      <c r="D50" s="13"/>
    </row>
    <row r="51" spans="1:4" x14ac:dyDescent="0.25">
      <c r="A51">
        <v>243</v>
      </c>
      <c r="B51">
        <v>289</v>
      </c>
      <c r="C51">
        <v>239</v>
      </c>
      <c r="D51" s="13"/>
    </row>
    <row r="52" spans="1:4" x14ac:dyDescent="0.25">
      <c r="A52">
        <v>236</v>
      </c>
      <c r="B52">
        <v>283</v>
      </c>
      <c r="C52">
        <v>231</v>
      </c>
      <c r="D52" s="13"/>
    </row>
    <row r="53" spans="1:4" x14ac:dyDescent="0.25">
      <c r="A53">
        <v>237</v>
      </c>
      <c r="B53">
        <v>281</v>
      </c>
      <c r="C53">
        <v>235</v>
      </c>
      <c r="D53" s="13"/>
    </row>
    <row r="54" spans="1:4" x14ac:dyDescent="0.25">
      <c r="A54">
        <v>232</v>
      </c>
      <c r="B54">
        <v>293</v>
      </c>
      <c r="C54">
        <v>235</v>
      </c>
      <c r="D54" s="1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1B03-A163-4CAE-A528-04A019DCC47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241</v>
      </c>
      <c r="B2" s="4">
        <f>MEDIAN(B5:B54)</f>
        <v>288</v>
      </c>
      <c r="C2" s="5">
        <f>MEDIAN(C5:C54)</f>
        <v>239</v>
      </c>
      <c r="D2" s="1" t="s">
        <v>0</v>
      </c>
    </row>
    <row r="3" spans="1:4" ht="15.75" thickBot="1" x14ac:dyDescent="0.3">
      <c r="A3" s="6">
        <f>VAR(A5:A54)</f>
        <v>10.530612244897959</v>
      </c>
      <c r="B3" s="7">
        <f>VAR(B5:B54)</f>
        <v>35.216734693877576</v>
      </c>
      <c r="C3" s="8">
        <f>VAR(C5:C54)</f>
        <v>9.0432653061224464</v>
      </c>
      <c r="D3" s="9" t="s">
        <v>1</v>
      </c>
    </row>
    <row r="4" spans="1:4" ht="15.75" thickBot="1" x14ac:dyDescent="0.3">
      <c r="A4" s="10">
        <f>STDEV(A5:A54)</f>
        <v>3.2450904833144421</v>
      </c>
      <c r="B4" s="11">
        <f>STDEV(B5:B54)</f>
        <v>5.9343689381329821</v>
      </c>
      <c r="C4" s="12">
        <f>STDEV(C5:C54)</f>
        <v>3.0072022389793549</v>
      </c>
      <c r="D4" s="1" t="s">
        <v>2</v>
      </c>
    </row>
    <row r="5" spans="1:4" x14ac:dyDescent="0.25">
      <c r="A5">
        <v>245</v>
      </c>
      <c r="B5">
        <v>289</v>
      </c>
      <c r="C5">
        <v>243</v>
      </c>
      <c r="D5" s="13"/>
    </row>
    <row r="6" spans="1:4" x14ac:dyDescent="0.25">
      <c r="A6">
        <v>242</v>
      </c>
      <c r="B6">
        <v>284</v>
      </c>
      <c r="C6">
        <v>239</v>
      </c>
      <c r="D6" s="13"/>
    </row>
    <row r="7" spans="1:4" x14ac:dyDescent="0.25">
      <c r="A7">
        <v>238</v>
      </c>
      <c r="B7">
        <v>288</v>
      </c>
      <c r="C7">
        <v>243</v>
      </c>
      <c r="D7" s="13"/>
    </row>
    <row r="8" spans="1:4" x14ac:dyDescent="0.25">
      <c r="A8">
        <v>238</v>
      </c>
      <c r="B8">
        <v>288</v>
      </c>
      <c r="C8">
        <v>242</v>
      </c>
      <c r="D8" s="13"/>
    </row>
    <row r="9" spans="1:4" x14ac:dyDescent="0.25">
      <c r="A9">
        <v>243</v>
      </c>
      <c r="B9">
        <v>286</v>
      </c>
      <c r="C9">
        <v>241</v>
      </c>
      <c r="D9" s="13"/>
    </row>
    <row r="10" spans="1:4" x14ac:dyDescent="0.25">
      <c r="A10">
        <v>238</v>
      </c>
      <c r="B10">
        <v>288</v>
      </c>
      <c r="C10">
        <v>244</v>
      </c>
      <c r="D10" s="13"/>
    </row>
    <row r="11" spans="1:4" x14ac:dyDescent="0.25">
      <c r="A11">
        <v>240</v>
      </c>
      <c r="B11">
        <v>311</v>
      </c>
      <c r="C11">
        <v>240</v>
      </c>
      <c r="D11" s="13"/>
    </row>
    <row r="12" spans="1:4" x14ac:dyDescent="0.25">
      <c r="A12">
        <v>242</v>
      </c>
      <c r="B12">
        <v>289</v>
      </c>
      <c r="C12">
        <v>244</v>
      </c>
      <c r="D12" s="13"/>
    </row>
    <row r="13" spans="1:4" x14ac:dyDescent="0.25">
      <c r="A13">
        <v>242</v>
      </c>
      <c r="B13">
        <v>293</v>
      </c>
      <c r="C13">
        <v>236</v>
      </c>
      <c r="D13" s="13"/>
    </row>
    <row r="14" spans="1:4" x14ac:dyDescent="0.25">
      <c r="A14">
        <v>241</v>
      </c>
      <c r="B14">
        <v>284</v>
      </c>
      <c r="C14">
        <v>239</v>
      </c>
      <c r="D14" s="13"/>
    </row>
    <row r="15" spans="1:4" x14ac:dyDescent="0.25">
      <c r="A15">
        <v>244</v>
      </c>
      <c r="B15">
        <v>289</v>
      </c>
      <c r="C15">
        <v>242</v>
      </c>
      <c r="D15" s="13"/>
    </row>
    <row r="16" spans="1:4" x14ac:dyDescent="0.25">
      <c r="A16">
        <v>246</v>
      </c>
      <c r="B16">
        <v>283</v>
      </c>
      <c r="C16">
        <v>238</v>
      </c>
      <c r="D16" s="13"/>
    </row>
    <row r="17" spans="1:4" x14ac:dyDescent="0.25">
      <c r="A17">
        <v>240</v>
      </c>
      <c r="B17">
        <v>283</v>
      </c>
      <c r="C17">
        <v>240</v>
      </c>
      <c r="D17" s="13"/>
    </row>
    <row r="18" spans="1:4" x14ac:dyDescent="0.25">
      <c r="A18">
        <v>239</v>
      </c>
      <c r="B18">
        <v>282</v>
      </c>
      <c r="C18">
        <v>237</v>
      </c>
      <c r="D18" s="13"/>
    </row>
    <row r="19" spans="1:4" x14ac:dyDescent="0.25">
      <c r="A19">
        <v>240</v>
      </c>
      <c r="B19">
        <v>293</v>
      </c>
      <c r="C19">
        <v>240</v>
      </c>
      <c r="D19" s="13"/>
    </row>
    <row r="20" spans="1:4" x14ac:dyDescent="0.25">
      <c r="A20">
        <v>240</v>
      </c>
      <c r="B20">
        <v>284</v>
      </c>
      <c r="C20">
        <v>242</v>
      </c>
      <c r="D20" s="13"/>
    </row>
    <row r="21" spans="1:4" x14ac:dyDescent="0.25">
      <c r="A21">
        <v>240</v>
      </c>
      <c r="B21">
        <v>282</v>
      </c>
      <c r="C21">
        <v>237</v>
      </c>
      <c r="D21" s="13"/>
    </row>
    <row r="22" spans="1:4" x14ac:dyDescent="0.25">
      <c r="A22">
        <v>242</v>
      </c>
      <c r="B22">
        <v>288</v>
      </c>
      <c r="C22">
        <v>242</v>
      </c>
      <c r="D22" s="13"/>
    </row>
    <row r="23" spans="1:4" x14ac:dyDescent="0.25">
      <c r="A23">
        <v>244</v>
      </c>
      <c r="B23">
        <v>284</v>
      </c>
      <c r="C23">
        <v>242</v>
      </c>
      <c r="D23" s="13"/>
    </row>
    <row r="24" spans="1:4" x14ac:dyDescent="0.25">
      <c r="A24">
        <v>241</v>
      </c>
      <c r="B24">
        <v>288</v>
      </c>
      <c r="C24">
        <v>237</v>
      </c>
      <c r="D24" s="13"/>
    </row>
    <row r="25" spans="1:4" x14ac:dyDescent="0.25">
      <c r="A25">
        <v>238</v>
      </c>
      <c r="B25">
        <v>285</v>
      </c>
      <c r="C25">
        <v>236</v>
      </c>
      <c r="D25" s="13"/>
    </row>
    <row r="26" spans="1:4" x14ac:dyDescent="0.25">
      <c r="A26">
        <v>241</v>
      </c>
      <c r="B26">
        <v>283</v>
      </c>
      <c r="C26">
        <v>236</v>
      </c>
      <c r="D26" s="13"/>
    </row>
    <row r="27" spans="1:4" x14ac:dyDescent="0.25">
      <c r="A27">
        <v>239</v>
      </c>
      <c r="B27">
        <v>288</v>
      </c>
      <c r="C27">
        <v>241</v>
      </c>
      <c r="D27" s="13"/>
    </row>
    <row r="28" spans="1:4" x14ac:dyDescent="0.25">
      <c r="A28">
        <v>243</v>
      </c>
      <c r="B28">
        <v>287</v>
      </c>
      <c r="C28">
        <v>239</v>
      </c>
      <c r="D28" s="13"/>
    </row>
    <row r="29" spans="1:4" x14ac:dyDescent="0.25">
      <c r="A29">
        <v>245</v>
      </c>
      <c r="B29">
        <v>294</v>
      </c>
      <c r="C29">
        <v>239</v>
      </c>
      <c r="D29" s="13"/>
    </row>
    <row r="30" spans="1:4" x14ac:dyDescent="0.25">
      <c r="A30">
        <v>240</v>
      </c>
      <c r="B30">
        <v>289</v>
      </c>
      <c r="C30">
        <v>236</v>
      </c>
      <c r="D30" s="13"/>
    </row>
    <row r="31" spans="1:4" x14ac:dyDescent="0.25">
      <c r="A31">
        <v>243</v>
      </c>
      <c r="B31">
        <v>289</v>
      </c>
      <c r="C31">
        <v>238</v>
      </c>
      <c r="D31" s="13"/>
    </row>
    <row r="32" spans="1:4" x14ac:dyDescent="0.25">
      <c r="A32">
        <v>240</v>
      </c>
      <c r="B32">
        <v>292</v>
      </c>
      <c r="C32">
        <v>242</v>
      </c>
      <c r="D32" s="13"/>
    </row>
    <row r="33" spans="1:4" x14ac:dyDescent="0.25">
      <c r="A33">
        <v>238</v>
      </c>
      <c r="B33">
        <v>307</v>
      </c>
      <c r="C33">
        <v>237</v>
      </c>
      <c r="D33" s="13"/>
    </row>
    <row r="34" spans="1:4" x14ac:dyDescent="0.25">
      <c r="A34">
        <v>245</v>
      </c>
      <c r="B34">
        <v>286</v>
      </c>
      <c r="C34">
        <v>237</v>
      </c>
      <c r="D34" s="13"/>
    </row>
    <row r="35" spans="1:4" x14ac:dyDescent="0.25">
      <c r="A35">
        <v>239</v>
      </c>
      <c r="B35">
        <v>286</v>
      </c>
      <c r="C35">
        <v>237</v>
      </c>
      <c r="D35" s="13"/>
    </row>
    <row r="36" spans="1:4" x14ac:dyDescent="0.25">
      <c r="A36">
        <v>239</v>
      </c>
      <c r="B36">
        <v>289</v>
      </c>
      <c r="C36">
        <v>237</v>
      </c>
      <c r="D36" s="13"/>
    </row>
    <row r="37" spans="1:4" x14ac:dyDescent="0.25">
      <c r="A37">
        <v>239</v>
      </c>
      <c r="B37">
        <v>275</v>
      </c>
      <c r="C37">
        <v>236</v>
      </c>
      <c r="D37" s="13"/>
    </row>
    <row r="38" spans="1:4" x14ac:dyDescent="0.25">
      <c r="A38">
        <v>240</v>
      </c>
      <c r="B38">
        <v>292</v>
      </c>
      <c r="C38">
        <v>237</v>
      </c>
      <c r="D38" s="13"/>
    </row>
    <row r="39" spans="1:4" x14ac:dyDescent="0.25">
      <c r="A39">
        <v>239</v>
      </c>
      <c r="B39">
        <v>293</v>
      </c>
      <c r="C39">
        <v>241</v>
      </c>
      <c r="D39" s="13"/>
    </row>
    <row r="40" spans="1:4" x14ac:dyDescent="0.25">
      <c r="A40">
        <v>240</v>
      </c>
      <c r="B40">
        <v>297</v>
      </c>
      <c r="C40">
        <v>241</v>
      </c>
      <c r="D40" s="13"/>
    </row>
    <row r="41" spans="1:4" x14ac:dyDescent="0.25">
      <c r="A41">
        <v>244</v>
      </c>
      <c r="B41">
        <v>296</v>
      </c>
      <c r="C41">
        <v>242</v>
      </c>
      <c r="D41" s="13"/>
    </row>
    <row r="42" spans="1:4" x14ac:dyDescent="0.25">
      <c r="A42">
        <v>243</v>
      </c>
      <c r="B42">
        <v>288</v>
      </c>
      <c r="C42">
        <v>242</v>
      </c>
      <c r="D42" s="13"/>
    </row>
    <row r="43" spans="1:4" x14ac:dyDescent="0.25">
      <c r="A43">
        <v>243</v>
      </c>
      <c r="B43">
        <v>290</v>
      </c>
      <c r="C43">
        <v>242</v>
      </c>
      <c r="D43" s="13"/>
    </row>
    <row r="44" spans="1:4" x14ac:dyDescent="0.25">
      <c r="A44">
        <v>239</v>
      </c>
      <c r="B44">
        <v>288</v>
      </c>
      <c r="C44">
        <v>237</v>
      </c>
      <c r="D44" s="13"/>
    </row>
    <row r="45" spans="1:4" x14ac:dyDescent="0.25">
      <c r="A45">
        <v>242</v>
      </c>
      <c r="B45">
        <v>290</v>
      </c>
      <c r="C45">
        <v>239</v>
      </c>
      <c r="D45" s="13"/>
    </row>
    <row r="46" spans="1:4" x14ac:dyDescent="0.25">
      <c r="A46">
        <v>229</v>
      </c>
      <c r="B46">
        <v>284</v>
      </c>
      <c r="C46">
        <v>240</v>
      </c>
      <c r="D46" s="13"/>
    </row>
    <row r="47" spans="1:4" x14ac:dyDescent="0.25">
      <c r="A47">
        <v>242</v>
      </c>
      <c r="B47">
        <v>297</v>
      </c>
      <c r="C47">
        <v>237</v>
      </c>
      <c r="D47" s="13"/>
    </row>
    <row r="48" spans="1:4" x14ac:dyDescent="0.25">
      <c r="A48">
        <v>245</v>
      </c>
      <c r="B48">
        <v>284</v>
      </c>
      <c r="C48">
        <v>239</v>
      </c>
      <c r="D48" s="13"/>
    </row>
    <row r="49" spans="1:4" x14ac:dyDescent="0.25">
      <c r="A49">
        <v>252</v>
      </c>
      <c r="B49">
        <v>287</v>
      </c>
      <c r="C49">
        <v>247</v>
      </c>
      <c r="D49" s="13"/>
    </row>
    <row r="50" spans="1:4" x14ac:dyDescent="0.25">
      <c r="A50">
        <v>245</v>
      </c>
      <c r="B50">
        <v>291</v>
      </c>
      <c r="C50">
        <v>237</v>
      </c>
      <c r="D50" s="13"/>
    </row>
    <row r="51" spans="1:4" x14ac:dyDescent="0.25">
      <c r="A51">
        <v>242</v>
      </c>
      <c r="B51">
        <v>290</v>
      </c>
      <c r="C51">
        <v>244</v>
      </c>
      <c r="D51" s="13"/>
    </row>
    <row r="52" spans="1:4" x14ac:dyDescent="0.25">
      <c r="A52">
        <v>239</v>
      </c>
      <c r="B52">
        <v>292</v>
      </c>
      <c r="C52">
        <v>239</v>
      </c>
      <c r="D52" s="13"/>
    </row>
    <row r="53" spans="1:4" x14ac:dyDescent="0.25">
      <c r="A53">
        <v>239</v>
      </c>
      <c r="B53">
        <v>288</v>
      </c>
      <c r="C53">
        <v>249</v>
      </c>
      <c r="D53" s="13"/>
    </row>
    <row r="54" spans="1:4" x14ac:dyDescent="0.25">
      <c r="A54">
        <v>243</v>
      </c>
      <c r="B54">
        <v>284</v>
      </c>
      <c r="C54">
        <v>236</v>
      </c>
      <c r="D54" s="1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C233-7D4D-4694-85FD-65EC719D449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246.5</v>
      </c>
      <c r="B2" s="4">
        <f>MEDIAN(B5:B54)</f>
        <v>295</v>
      </c>
      <c r="C2" s="5">
        <f>MEDIAN(C5:C54)</f>
        <v>246</v>
      </c>
      <c r="D2" s="1" t="s">
        <v>0</v>
      </c>
    </row>
    <row r="3" spans="1:4" ht="15.75" thickBot="1" x14ac:dyDescent="0.3">
      <c r="A3" s="6">
        <f>VAR(A5:A54)</f>
        <v>44.343265306122426</v>
      </c>
      <c r="B3" s="7">
        <f>VAR(B5:B54)</f>
        <v>55.949387755102038</v>
      </c>
      <c r="C3" s="8">
        <f>VAR(C5:C54)</f>
        <v>115.20163265306124</v>
      </c>
      <c r="D3" s="9" t="s">
        <v>1</v>
      </c>
    </row>
    <row r="4" spans="1:4" ht="15.75" thickBot="1" x14ac:dyDescent="0.3">
      <c r="A4" s="10">
        <f>STDEV(A5:A54)</f>
        <v>6.6590739075431822</v>
      </c>
      <c r="B4" s="11">
        <f>STDEV(B5:B54)</f>
        <v>7.4799323362649499</v>
      </c>
      <c r="C4" s="12">
        <f>STDEV(C5:C54)</f>
        <v>10.733202348463447</v>
      </c>
      <c r="D4" s="1" t="s">
        <v>2</v>
      </c>
    </row>
    <row r="5" spans="1:4" x14ac:dyDescent="0.25">
      <c r="A5">
        <v>249</v>
      </c>
      <c r="B5">
        <v>293</v>
      </c>
      <c r="C5">
        <v>250</v>
      </c>
      <c r="D5" s="13"/>
    </row>
    <row r="6" spans="1:4" x14ac:dyDescent="0.25">
      <c r="A6">
        <v>246</v>
      </c>
      <c r="B6">
        <v>299</v>
      </c>
      <c r="C6">
        <v>246</v>
      </c>
      <c r="D6" s="13"/>
    </row>
    <row r="7" spans="1:4" x14ac:dyDescent="0.25">
      <c r="A7">
        <v>247</v>
      </c>
      <c r="B7">
        <v>291</v>
      </c>
      <c r="C7">
        <v>242</v>
      </c>
      <c r="D7" s="13"/>
    </row>
    <row r="8" spans="1:4" x14ac:dyDescent="0.25">
      <c r="A8">
        <v>249</v>
      </c>
      <c r="B8">
        <v>295</v>
      </c>
      <c r="C8">
        <v>245</v>
      </c>
      <c r="D8" s="13"/>
    </row>
    <row r="9" spans="1:4" x14ac:dyDescent="0.25">
      <c r="A9">
        <v>248</v>
      </c>
      <c r="B9">
        <v>298</v>
      </c>
      <c r="C9">
        <v>242</v>
      </c>
      <c r="D9" s="13"/>
    </row>
    <row r="10" spans="1:4" x14ac:dyDescent="0.25">
      <c r="A10">
        <v>250</v>
      </c>
      <c r="B10">
        <v>293</v>
      </c>
      <c r="C10">
        <v>241</v>
      </c>
      <c r="D10" s="13"/>
    </row>
    <row r="11" spans="1:4" x14ac:dyDescent="0.25">
      <c r="A11">
        <v>242</v>
      </c>
      <c r="B11">
        <v>289</v>
      </c>
      <c r="C11">
        <v>248</v>
      </c>
      <c r="D11" s="13"/>
    </row>
    <row r="12" spans="1:4" x14ac:dyDescent="0.25">
      <c r="A12">
        <v>242</v>
      </c>
      <c r="B12">
        <v>298</v>
      </c>
      <c r="C12">
        <v>242</v>
      </c>
      <c r="D12" s="13"/>
    </row>
    <row r="13" spans="1:4" x14ac:dyDescent="0.25">
      <c r="A13">
        <v>246</v>
      </c>
      <c r="B13">
        <v>292</v>
      </c>
      <c r="C13">
        <v>246</v>
      </c>
      <c r="D13" s="13"/>
    </row>
    <row r="14" spans="1:4" x14ac:dyDescent="0.25">
      <c r="A14">
        <v>242</v>
      </c>
      <c r="B14">
        <v>298</v>
      </c>
      <c r="C14">
        <v>245</v>
      </c>
      <c r="D14" s="13"/>
    </row>
    <row r="15" spans="1:4" x14ac:dyDescent="0.25">
      <c r="A15">
        <v>247</v>
      </c>
      <c r="B15">
        <v>289</v>
      </c>
      <c r="C15">
        <v>279</v>
      </c>
      <c r="D15" s="13"/>
    </row>
    <row r="16" spans="1:4" x14ac:dyDescent="0.25">
      <c r="A16">
        <v>255</v>
      </c>
      <c r="B16">
        <v>295</v>
      </c>
      <c r="C16">
        <v>244</v>
      </c>
      <c r="D16" s="13"/>
    </row>
    <row r="17" spans="1:4" x14ac:dyDescent="0.25">
      <c r="A17">
        <v>242</v>
      </c>
      <c r="B17">
        <v>296</v>
      </c>
      <c r="C17">
        <v>243</v>
      </c>
      <c r="D17" s="13"/>
    </row>
    <row r="18" spans="1:4" x14ac:dyDescent="0.25">
      <c r="A18">
        <v>247</v>
      </c>
      <c r="B18">
        <v>302</v>
      </c>
      <c r="C18">
        <v>245</v>
      </c>
      <c r="D18" s="13"/>
    </row>
    <row r="19" spans="1:4" x14ac:dyDescent="0.25">
      <c r="A19">
        <v>244</v>
      </c>
      <c r="B19">
        <v>294</v>
      </c>
      <c r="C19">
        <v>247</v>
      </c>
      <c r="D19" s="13"/>
    </row>
    <row r="20" spans="1:4" x14ac:dyDescent="0.25">
      <c r="A20">
        <v>239</v>
      </c>
      <c r="B20">
        <v>291</v>
      </c>
      <c r="C20">
        <v>243</v>
      </c>
      <c r="D20" s="13"/>
    </row>
    <row r="21" spans="1:4" x14ac:dyDescent="0.25">
      <c r="A21">
        <v>245</v>
      </c>
      <c r="B21">
        <v>294</v>
      </c>
      <c r="C21">
        <v>247</v>
      </c>
      <c r="D21" s="13"/>
    </row>
    <row r="22" spans="1:4" x14ac:dyDescent="0.25">
      <c r="A22">
        <v>242</v>
      </c>
      <c r="B22">
        <v>293</v>
      </c>
      <c r="C22">
        <v>245</v>
      </c>
      <c r="D22" s="13"/>
    </row>
    <row r="23" spans="1:4" x14ac:dyDescent="0.25">
      <c r="A23">
        <v>242</v>
      </c>
      <c r="B23">
        <v>294</v>
      </c>
      <c r="C23">
        <v>244</v>
      </c>
      <c r="D23" s="13"/>
    </row>
    <row r="24" spans="1:4" x14ac:dyDescent="0.25">
      <c r="A24">
        <v>248</v>
      </c>
      <c r="B24">
        <v>289</v>
      </c>
      <c r="C24">
        <v>244</v>
      </c>
      <c r="D24" s="13"/>
    </row>
    <row r="25" spans="1:4" x14ac:dyDescent="0.25">
      <c r="A25">
        <v>243</v>
      </c>
      <c r="B25">
        <v>299</v>
      </c>
      <c r="C25">
        <v>242</v>
      </c>
      <c r="D25" s="13"/>
    </row>
    <row r="26" spans="1:4" x14ac:dyDescent="0.25">
      <c r="A26">
        <v>242</v>
      </c>
      <c r="B26">
        <v>293</v>
      </c>
      <c r="C26">
        <v>242</v>
      </c>
      <c r="D26" s="13"/>
    </row>
    <row r="27" spans="1:4" x14ac:dyDescent="0.25">
      <c r="A27">
        <v>242</v>
      </c>
      <c r="B27">
        <v>295</v>
      </c>
      <c r="C27">
        <v>243</v>
      </c>
      <c r="D27" s="13"/>
    </row>
    <row r="28" spans="1:4" x14ac:dyDescent="0.25">
      <c r="A28">
        <v>244</v>
      </c>
      <c r="B28">
        <v>293</v>
      </c>
      <c r="C28">
        <v>247</v>
      </c>
      <c r="D28" s="13"/>
    </row>
    <row r="29" spans="1:4" x14ac:dyDescent="0.25">
      <c r="A29">
        <v>246</v>
      </c>
      <c r="B29">
        <v>293</v>
      </c>
      <c r="C29">
        <v>259</v>
      </c>
      <c r="D29" s="13"/>
    </row>
    <row r="30" spans="1:4" x14ac:dyDescent="0.25">
      <c r="A30">
        <v>244</v>
      </c>
      <c r="B30">
        <v>305</v>
      </c>
      <c r="C30">
        <v>251</v>
      </c>
      <c r="D30" s="13"/>
    </row>
    <row r="31" spans="1:4" x14ac:dyDescent="0.25">
      <c r="A31">
        <v>243</v>
      </c>
      <c r="B31">
        <v>291</v>
      </c>
      <c r="C31">
        <v>247</v>
      </c>
      <c r="D31" s="13"/>
    </row>
    <row r="32" spans="1:4" x14ac:dyDescent="0.25">
      <c r="A32">
        <v>244</v>
      </c>
      <c r="B32">
        <v>295</v>
      </c>
      <c r="C32">
        <v>254</v>
      </c>
      <c r="D32" s="13"/>
    </row>
    <row r="33" spans="1:4" x14ac:dyDescent="0.25">
      <c r="A33">
        <v>252</v>
      </c>
      <c r="B33">
        <v>293</v>
      </c>
      <c r="C33">
        <v>257</v>
      </c>
      <c r="D33" s="13"/>
    </row>
    <row r="34" spans="1:4" x14ac:dyDescent="0.25">
      <c r="A34">
        <v>244</v>
      </c>
      <c r="B34">
        <v>300</v>
      </c>
      <c r="C34">
        <v>243</v>
      </c>
      <c r="D34" s="13"/>
    </row>
    <row r="35" spans="1:4" x14ac:dyDescent="0.25">
      <c r="A35">
        <v>255</v>
      </c>
      <c r="B35">
        <v>293</v>
      </c>
      <c r="C35">
        <v>255</v>
      </c>
      <c r="D35" s="13"/>
    </row>
    <row r="36" spans="1:4" x14ac:dyDescent="0.25">
      <c r="A36">
        <v>254</v>
      </c>
      <c r="B36">
        <v>313</v>
      </c>
      <c r="C36">
        <v>247</v>
      </c>
      <c r="D36" s="13"/>
    </row>
    <row r="37" spans="1:4" x14ac:dyDescent="0.25">
      <c r="A37">
        <v>244</v>
      </c>
      <c r="B37">
        <v>290</v>
      </c>
      <c r="C37">
        <v>245</v>
      </c>
      <c r="D37" s="13"/>
    </row>
    <row r="38" spans="1:4" x14ac:dyDescent="0.25">
      <c r="A38">
        <v>263</v>
      </c>
      <c r="B38">
        <v>302</v>
      </c>
      <c r="C38">
        <v>279</v>
      </c>
      <c r="D38" s="13"/>
    </row>
    <row r="39" spans="1:4" x14ac:dyDescent="0.25">
      <c r="A39">
        <v>249</v>
      </c>
      <c r="B39">
        <v>298</v>
      </c>
      <c r="C39">
        <v>293</v>
      </c>
      <c r="D39" s="13"/>
    </row>
    <row r="40" spans="1:4" x14ac:dyDescent="0.25">
      <c r="A40">
        <v>258</v>
      </c>
      <c r="B40">
        <v>307</v>
      </c>
      <c r="C40">
        <v>250</v>
      </c>
      <c r="D40" s="13"/>
    </row>
    <row r="41" spans="1:4" x14ac:dyDescent="0.25">
      <c r="A41">
        <v>247</v>
      </c>
      <c r="B41">
        <v>294</v>
      </c>
      <c r="C41">
        <v>251</v>
      </c>
      <c r="D41" s="13"/>
    </row>
    <row r="42" spans="1:4" x14ac:dyDescent="0.25">
      <c r="A42">
        <v>250</v>
      </c>
      <c r="B42">
        <v>308</v>
      </c>
      <c r="C42">
        <v>249</v>
      </c>
      <c r="D42" s="13"/>
    </row>
    <row r="43" spans="1:4" x14ac:dyDescent="0.25">
      <c r="A43">
        <v>253</v>
      </c>
      <c r="B43">
        <v>320</v>
      </c>
      <c r="C43">
        <v>255</v>
      </c>
      <c r="D43" s="13"/>
    </row>
    <row r="44" spans="1:4" x14ac:dyDescent="0.25">
      <c r="A44">
        <v>262</v>
      </c>
      <c r="B44">
        <v>318</v>
      </c>
      <c r="C44">
        <v>259</v>
      </c>
      <c r="D44" s="13"/>
    </row>
    <row r="45" spans="1:4" x14ac:dyDescent="0.25">
      <c r="A45">
        <v>277</v>
      </c>
      <c r="B45">
        <v>296</v>
      </c>
      <c r="C45">
        <v>254</v>
      </c>
      <c r="D45" s="13"/>
    </row>
    <row r="46" spans="1:4" x14ac:dyDescent="0.25">
      <c r="A46">
        <v>246</v>
      </c>
      <c r="B46">
        <v>294</v>
      </c>
      <c r="C46">
        <v>246</v>
      </c>
      <c r="D46" s="13"/>
    </row>
    <row r="47" spans="1:4" x14ac:dyDescent="0.25">
      <c r="A47">
        <v>246</v>
      </c>
      <c r="B47">
        <v>305</v>
      </c>
      <c r="C47">
        <v>245</v>
      </c>
      <c r="D47" s="13"/>
    </row>
    <row r="48" spans="1:4" x14ac:dyDescent="0.25">
      <c r="A48">
        <v>250</v>
      </c>
      <c r="B48">
        <v>291</v>
      </c>
      <c r="C48">
        <v>246</v>
      </c>
      <c r="D48" s="13"/>
    </row>
    <row r="49" spans="1:4" x14ac:dyDescent="0.25">
      <c r="A49">
        <v>248</v>
      </c>
      <c r="B49">
        <v>299</v>
      </c>
      <c r="C49">
        <v>247</v>
      </c>
      <c r="D49" s="13"/>
    </row>
    <row r="50" spans="1:4" x14ac:dyDescent="0.25">
      <c r="A50">
        <v>246</v>
      </c>
      <c r="B50">
        <v>295</v>
      </c>
      <c r="C50">
        <v>239</v>
      </c>
      <c r="D50" s="13"/>
    </row>
    <row r="51" spans="1:4" x14ac:dyDescent="0.25">
      <c r="A51">
        <v>249</v>
      </c>
      <c r="B51">
        <v>295</v>
      </c>
      <c r="C51">
        <v>242</v>
      </c>
      <c r="D51" s="13"/>
    </row>
    <row r="52" spans="1:4" x14ac:dyDescent="0.25">
      <c r="A52">
        <v>246</v>
      </c>
      <c r="B52">
        <v>296</v>
      </c>
      <c r="C52">
        <v>250</v>
      </c>
      <c r="D52" s="13"/>
    </row>
    <row r="53" spans="1:4" x14ac:dyDescent="0.25">
      <c r="A53">
        <v>256</v>
      </c>
      <c r="B53">
        <v>319</v>
      </c>
      <c r="C53">
        <v>275</v>
      </c>
      <c r="D53" s="13"/>
    </row>
    <row r="54" spans="1:4" x14ac:dyDescent="0.25">
      <c r="A54">
        <v>248</v>
      </c>
      <c r="B54">
        <v>295</v>
      </c>
      <c r="C54">
        <v>244</v>
      </c>
      <c r="D54" s="1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85C6-E55C-4974-9525-6E68F4B09C7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256</v>
      </c>
      <c r="B2" s="4">
        <f>MEDIAN(B5:B54)</f>
        <v>308</v>
      </c>
      <c r="C2" s="5">
        <f>MEDIAN(C5:C54)</f>
        <v>255</v>
      </c>
      <c r="D2" s="1" t="s">
        <v>0</v>
      </c>
    </row>
    <row r="3" spans="1:4" ht="15.75" thickBot="1" x14ac:dyDescent="0.3">
      <c r="A3" s="6">
        <f>VAR(A5:A54)</f>
        <v>29.99224489795921</v>
      </c>
      <c r="B3" s="7">
        <f>VAR(B5:B54)</f>
        <v>66.026122448979564</v>
      </c>
      <c r="C3" s="8">
        <f>VAR(C5:C54)</f>
        <v>51.750612244897923</v>
      </c>
      <c r="D3" s="9" t="s">
        <v>1</v>
      </c>
    </row>
    <row r="4" spans="1:4" ht="15.75" thickBot="1" x14ac:dyDescent="0.3">
      <c r="A4" s="10">
        <f>STDEV(A5:A54)</f>
        <v>5.476517588573893</v>
      </c>
      <c r="B4" s="11">
        <f>STDEV(B5:B54)</f>
        <v>8.1256459711815872</v>
      </c>
      <c r="C4" s="12">
        <f>STDEV(C5:C54)</f>
        <v>7.1937898388052677</v>
      </c>
      <c r="D4" s="1" t="s">
        <v>2</v>
      </c>
    </row>
    <row r="5" spans="1:4" x14ac:dyDescent="0.25">
      <c r="A5">
        <v>253</v>
      </c>
      <c r="B5">
        <v>298</v>
      </c>
      <c r="C5">
        <v>254</v>
      </c>
      <c r="D5" s="13"/>
    </row>
    <row r="6" spans="1:4" x14ac:dyDescent="0.25">
      <c r="A6">
        <v>258</v>
      </c>
      <c r="B6">
        <v>300</v>
      </c>
      <c r="C6">
        <v>254</v>
      </c>
      <c r="D6" s="13"/>
    </row>
    <row r="7" spans="1:4" x14ac:dyDescent="0.25">
      <c r="A7">
        <v>252</v>
      </c>
      <c r="B7">
        <v>324</v>
      </c>
      <c r="C7">
        <v>246</v>
      </c>
      <c r="D7" s="13"/>
    </row>
    <row r="8" spans="1:4" x14ac:dyDescent="0.25">
      <c r="A8">
        <v>258</v>
      </c>
      <c r="B8">
        <v>302</v>
      </c>
      <c r="C8">
        <v>247</v>
      </c>
      <c r="D8" s="13"/>
    </row>
    <row r="9" spans="1:4" x14ac:dyDescent="0.25">
      <c r="A9">
        <v>253</v>
      </c>
      <c r="B9">
        <v>299</v>
      </c>
      <c r="C9">
        <v>255</v>
      </c>
      <c r="D9" s="13"/>
    </row>
    <row r="10" spans="1:4" x14ac:dyDescent="0.25">
      <c r="A10">
        <v>249</v>
      </c>
      <c r="B10">
        <v>296</v>
      </c>
      <c r="C10">
        <v>254</v>
      </c>
      <c r="D10" s="13"/>
    </row>
    <row r="11" spans="1:4" x14ac:dyDescent="0.25">
      <c r="A11">
        <v>257</v>
      </c>
      <c r="B11">
        <v>299</v>
      </c>
      <c r="C11">
        <v>256</v>
      </c>
      <c r="D11" s="13"/>
    </row>
    <row r="12" spans="1:4" x14ac:dyDescent="0.25">
      <c r="A12">
        <v>254</v>
      </c>
      <c r="B12">
        <v>303</v>
      </c>
      <c r="C12">
        <v>254</v>
      </c>
      <c r="D12" s="13"/>
    </row>
    <row r="13" spans="1:4" x14ac:dyDescent="0.25">
      <c r="A13">
        <v>252</v>
      </c>
      <c r="B13">
        <v>302</v>
      </c>
      <c r="C13">
        <v>268</v>
      </c>
      <c r="D13" s="13"/>
    </row>
    <row r="14" spans="1:4" x14ac:dyDescent="0.25">
      <c r="A14">
        <v>254</v>
      </c>
      <c r="B14">
        <v>309</v>
      </c>
      <c r="C14">
        <v>255</v>
      </c>
      <c r="D14" s="13"/>
    </row>
    <row r="15" spans="1:4" x14ac:dyDescent="0.25">
      <c r="A15">
        <v>241</v>
      </c>
      <c r="B15">
        <v>300</v>
      </c>
      <c r="C15">
        <v>249</v>
      </c>
      <c r="D15" s="13"/>
    </row>
    <row r="16" spans="1:4" x14ac:dyDescent="0.25">
      <c r="A16">
        <v>265</v>
      </c>
      <c r="B16">
        <v>308</v>
      </c>
      <c r="C16">
        <v>260</v>
      </c>
      <c r="D16" s="13"/>
    </row>
    <row r="17" spans="1:4" x14ac:dyDescent="0.25">
      <c r="A17">
        <v>255</v>
      </c>
      <c r="B17">
        <v>301</v>
      </c>
      <c r="C17">
        <v>257</v>
      </c>
      <c r="D17" s="13"/>
    </row>
    <row r="18" spans="1:4" x14ac:dyDescent="0.25">
      <c r="A18">
        <v>263</v>
      </c>
      <c r="B18">
        <v>308</v>
      </c>
      <c r="C18">
        <v>254</v>
      </c>
      <c r="D18" s="13"/>
    </row>
    <row r="19" spans="1:4" x14ac:dyDescent="0.25">
      <c r="A19">
        <v>265</v>
      </c>
      <c r="B19">
        <v>320</v>
      </c>
      <c r="C19">
        <v>253</v>
      </c>
      <c r="D19" s="13"/>
    </row>
    <row r="20" spans="1:4" x14ac:dyDescent="0.25">
      <c r="A20">
        <v>254</v>
      </c>
      <c r="B20">
        <v>304</v>
      </c>
      <c r="C20">
        <v>254</v>
      </c>
      <c r="D20" s="13"/>
    </row>
    <row r="21" spans="1:4" x14ac:dyDescent="0.25">
      <c r="A21">
        <v>257</v>
      </c>
      <c r="B21">
        <v>305</v>
      </c>
      <c r="C21">
        <v>286</v>
      </c>
      <c r="D21" s="13"/>
    </row>
    <row r="22" spans="1:4" x14ac:dyDescent="0.25">
      <c r="A22">
        <v>261</v>
      </c>
      <c r="B22">
        <v>308</v>
      </c>
      <c r="C22">
        <v>260</v>
      </c>
      <c r="D22" s="13"/>
    </row>
    <row r="23" spans="1:4" x14ac:dyDescent="0.25">
      <c r="A23">
        <v>253</v>
      </c>
      <c r="B23">
        <v>301</v>
      </c>
      <c r="C23">
        <v>258</v>
      </c>
      <c r="D23" s="13"/>
    </row>
    <row r="24" spans="1:4" x14ac:dyDescent="0.25">
      <c r="A24">
        <v>253</v>
      </c>
      <c r="B24">
        <v>312</v>
      </c>
      <c r="C24">
        <v>252</v>
      </c>
      <c r="D24" s="13"/>
    </row>
    <row r="25" spans="1:4" x14ac:dyDescent="0.25">
      <c r="A25">
        <v>261</v>
      </c>
      <c r="B25">
        <v>308</v>
      </c>
      <c r="C25">
        <v>250</v>
      </c>
      <c r="D25" s="13"/>
    </row>
    <row r="26" spans="1:4" x14ac:dyDescent="0.25">
      <c r="A26">
        <v>257</v>
      </c>
      <c r="B26">
        <v>311</v>
      </c>
      <c r="C26">
        <v>254</v>
      </c>
      <c r="D26" s="13"/>
    </row>
    <row r="27" spans="1:4" x14ac:dyDescent="0.25">
      <c r="A27">
        <v>257</v>
      </c>
      <c r="B27">
        <v>310</v>
      </c>
      <c r="C27">
        <v>256</v>
      </c>
      <c r="D27" s="13"/>
    </row>
    <row r="28" spans="1:4" x14ac:dyDescent="0.25">
      <c r="A28">
        <v>256</v>
      </c>
      <c r="B28">
        <v>325</v>
      </c>
      <c r="C28">
        <v>253</v>
      </c>
      <c r="D28" s="13"/>
    </row>
    <row r="29" spans="1:4" x14ac:dyDescent="0.25">
      <c r="A29">
        <v>255</v>
      </c>
      <c r="B29">
        <v>313</v>
      </c>
      <c r="C29">
        <v>266</v>
      </c>
      <c r="D29" s="13"/>
    </row>
    <row r="30" spans="1:4" x14ac:dyDescent="0.25">
      <c r="A30">
        <v>254</v>
      </c>
      <c r="B30">
        <v>308</v>
      </c>
      <c r="C30">
        <v>257</v>
      </c>
      <c r="D30" s="13"/>
    </row>
    <row r="31" spans="1:4" x14ac:dyDescent="0.25">
      <c r="A31">
        <v>258</v>
      </c>
      <c r="B31">
        <v>314</v>
      </c>
      <c r="C31">
        <v>265</v>
      </c>
      <c r="D31" s="13"/>
    </row>
    <row r="32" spans="1:4" x14ac:dyDescent="0.25">
      <c r="A32">
        <v>259</v>
      </c>
      <c r="B32">
        <v>328</v>
      </c>
      <c r="C32">
        <v>257</v>
      </c>
      <c r="D32" s="13"/>
    </row>
    <row r="33" spans="1:4" x14ac:dyDescent="0.25">
      <c r="A33">
        <v>251</v>
      </c>
      <c r="B33">
        <v>307</v>
      </c>
      <c r="C33">
        <v>257</v>
      </c>
      <c r="D33" s="13"/>
    </row>
    <row r="34" spans="1:4" x14ac:dyDescent="0.25">
      <c r="A34">
        <v>256</v>
      </c>
      <c r="B34">
        <v>319</v>
      </c>
      <c r="C34">
        <v>249</v>
      </c>
      <c r="D34" s="13"/>
    </row>
    <row r="35" spans="1:4" x14ac:dyDescent="0.25">
      <c r="A35">
        <v>274</v>
      </c>
      <c r="B35">
        <v>307</v>
      </c>
      <c r="C35">
        <v>250</v>
      </c>
      <c r="D35" s="13"/>
    </row>
    <row r="36" spans="1:4" x14ac:dyDescent="0.25">
      <c r="A36">
        <v>264</v>
      </c>
      <c r="B36">
        <v>310</v>
      </c>
      <c r="C36">
        <v>253</v>
      </c>
      <c r="D36" s="13"/>
    </row>
    <row r="37" spans="1:4" x14ac:dyDescent="0.25">
      <c r="A37">
        <v>251</v>
      </c>
      <c r="B37">
        <v>304</v>
      </c>
      <c r="C37">
        <v>253</v>
      </c>
      <c r="D37" s="13"/>
    </row>
    <row r="38" spans="1:4" x14ac:dyDescent="0.25">
      <c r="A38">
        <v>256</v>
      </c>
      <c r="B38">
        <v>311</v>
      </c>
      <c r="C38">
        <v>255</v>
      </c>
      <c r="D38" s="13"/>
    </row>
    <row r="39" spans="1:4" x14ac:dyDescent="0.25">
      <c r="A39">
        <v>255</v>
      </c>
      <c r="B39">
        <v>306</v>
      </c>
      <c r="C39">
        <v>255</v>
      </c>
      <c r="D39" s="13"/>
    </row>
    <row r="40" spans="1:4" x14ac:dyDescent="0.25">
      <c r="A40">
        <v>253</v>
      </c>
      <c r="B40">
        <v>319</v>
      </c>
      <c r="C40">
        <v>253</v>
      </c>
      <c r="D40" s="13"/>
    </row>
    <row r="41" spans="1:4" x14ac:dyDescent="0.25">
      <c r="A41">
        <v>263</v>
      </c>
      <c r="B41">
        <v>317</v>
      </c>
      <c r="C41">
        <v>275</v>
      </c>
      <c r="D41" s="13"/>
    </row>
    <row r="42" spans="1:4" x14ac:dyDescent="0.25">
      <c r="A42">
        <v>253</v>
      </c>
      <c r="B42">
        <v>318</v>
      </c>
      <c r="C42">
        <v>252</v>
      </c>
      <c r="D42" s="13"/>
    </row>
    <row r="43" spans="1:4" x14ac:dyDescent="0.25">
      <c r="A43">
        <v>264</v>
      </c>
      <c r="B43">
        <v>311</v>
      </c>
      <c r="C43">
        <v>256</v>
      </c>
      <c r="D43" s="13"/>
    </row>
    <row r="44" spans="1:4" x14ac:dyDescent="0.25">
      <c r="A44">
        <v>269</v>
      </c>
      <c r="B44">
        <v>329</v>
      </c>
      <c r="C44">
        <v>261</v>
      </c>
      <c r="D44" s="13"/>
    </row>
    <row r="45" spans="1:4" x14ac:dyDescent="0.25">
      <c r="A45">
        <v>261</v>
      </c>
      <c r="B45">
        <v>299</v>
      </c>
      <c r="C45">
        <v>258</v>
      </c>
      <c r="D45" s="13"/>
    </row>
    <row r="46" spans="1:4" x14ac:dyDescent="0.25">
      <c r="A46">
        <v>260</v>
      </c>
      <c r="B46">
        <v>306</v>
      </c>
      <c r="C46">
        <v>251</v>
      </c>
      <c r="D46" s="13"/>
    </row>
    <row r="47" spans="1:4" x14ac:dyDescent="0.25">
      <c r="A47">
        <v>259</v>
      </c>
      <c r="B47">
        <v>313</v>
      </c>
      <c r="C47">
        <v>255</v>
      </c>
      <c r="D47" s="13"/>
    </row>
    <row r="48" spans="1:4" x14ac:dyDescent="0.25">
      <c r="A48">
        <v>257</v>
      </c>
      <c r="B48">
        <v>323</v>
      </c>
      <c r="C48">
        <v>261</v>
      </c>
      <c r="D48" s="13"/>
    </row>
    <row r="49" spans="1:4" x14ac:dyDescent="0.25">
      <c r="A49">
        <v>253</v>
      </c>
      <c r="B49">
        <v>306</v>
      </c>
      <c r="C49">
        <v>274</v>
      </c>
      <c r="D49" s="13"/>
    </row>
    <row r="50" spans="1:4" x14ac:dyDescent="0.25">
      <c r="A50">
        <v>252</v>
      </c>
      <c r="B50">
        <v>309</v>
      </c>
      <c r="C50">
        <v>260</v>
      </c>
      <c r="D50" s="13"/>
    </row>
    <row r="51" spans="1:4" x14ac:dyDescent="0.25">
      <c r="A51">
        <v>259</v>
      </c>
      <c r="B51">
        <v>304</v>
      </c>
      <c r="C51">
        <v>252</v>
      </c>
      <c r="D51" s="13"/>
    </row>
    <row r="52" spans="1:4" x14ac:dyDescent="0.25">
      <c r="A52">
        <v>255</v>
      </c>
      <c r="B52">
        <v>302</v>
      </c>
      <c r="C52">
        <v>255</v>
      </c>
      <c r="D52" s="13"/>
    </row>
    <row r="53" spans="1:4" x14ac:dyDescent="0.25">
      <c r="A53">
        <v>257</v>
      </c>
      <c r="B53">
        <v>306</v>
      </c>
      <c r="C53">
        <v>252</v>
      </c>
      <c r="D53" s="13"/>
    </row>
    <row r="54" spans="1:4" x14ac:dyDescent="0.25">
      <c r="A54">
        <v>251</v>
      </c>
      <c r="B54">
        <v>302</v>
      </c>
      <c r="C54">
        <v>260</v>
      </c>
      <c r="D54" s="1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A804-EB3C-4F0A-A33E-F55A37433E7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259</v>
      </c>
      <c r="B2" s="4">
        <f>MEDIAN(B5:B54)</f>
        <v>315</v>
      </c>
      <c r="C2" s="5">
        <f>MEDIAN(C5:C54)</f>
        <v>263</v>
      </c>
      <c r="D2" s="1" t="s">
        <v>0</v>
      </c>
    </row>
    <row r="3" spans="1:4" ht="15.75" thickBot="1" x14ac:dyDescent="0.3">
      <c r="A3" s="6">
        <f>VAR(A5:A54)</f>
        <v>118.82653061224488</v>
      </c>
      <c r="B3" s="7">
        <f>VAR(B5:B54)</f>
        <v>600.8771428571431</v>
      </c>
      <c r="C3" s="8">
        <f>VAR(C5:C54)</f>
        <v>270.18122448979597</v>
      </c>
      <c r="D3" s="9" t="s">
        <v>1</v>
      </c>
    </row>
    <row r="4" spans="1:4" ht="15.75" thickBot="1" x14ac:dyDescent="0.3">
      <c r="A4" s="10">
        <f>STDEV(A5:A54)</f>
        <v>10.900758258591228</v>
      </c>
      <c r="B4" s="11">
        <f>STDEV(B5:B54)</f>
        <v>24.512795492500302</v>
      </c>
      <c r="C4" s="12">
        <f>STDEV(C5:C54)</f>
        <v>16.437190285745189</v>
      </c>
      <c r="D4" s="1" t="s">
        <v>2</v>
      </c>
    </row>
    <row r="5" spans="1:4" x14ac:dyDescent="0.25">
      <c r="A5">
        <v>277</v>
      </c>
      <c r="B5">
        <v>307</v>
      </c>
      <c r="C5">
        <v>257</v>
      </c>
      <c r="D5" s="13"/>
    </row>
    <row r="6" spans="1:4" x14ac:dyDescent="0.25">
      <c r="A6">
        <v>258</v>
      </c>
      <c r="B6">
        <v>306</v>
      </c>
      <c r="C6">
        <v>295</v>
      </c>
      <c r="D6" s="13"/>
    </row>
    <row r="7" spans="1:4" x14ac:dyDescent="0.25">
      <c r="A7">
        <v>259</v>
      </c>
      <c r="B7">
        <v>377</v>
      </c>
      <c r="C7">
        <v>260</v>
      </c>
      <c r="D7" s="13"/>
    </row>
    <row r="8" spans="1:4" x14ac:dyDescent="0.25">
      <c r="A8">
        <v>258</v>
      </c>
      <c r="B8">
        <v>316</v>
      </c>
      <c r="C8">
        <v>264</v>
      </c>
      <c r="D8" s="13"/>
    </row>
    <row r="9" spans="1:4" x14ac:dyDescent="0.25">
      <c r="A9">
        <v>262</v>
      </c>
      <c r="B9">
        <v>311</v>
      </c>
      <c r="C9">
        <v>257</v>
      </c>
      <c r="D9" s="13"/>
    </row>
    <row r="10" spans="1:4" x14ac:dyDescent="0.25">
      <c r="A10">
        <v>266</v>
      </c>
      <c r="B10">
        <v>328</v>
      </c>
      <c r="C10">
        <v>285</v>
      </c>
      <c r="D10" s="13"/>
    </row>
    <row r="11" spans="1:4" x14ac:dyDescent="0.25">
      <c r="A11">
        <v>271</v>
      </c>
      <c r="B11">
        <v>382</v>
      </c>
      <c r="C11">
        <v>277</v>
      </c>
      <c r="D11" s="13"/>
    </row>
    <row r="12" spans="1:4" x14ac:dyDescent="0.25">
      <c r="A12">
        <v>266</v>
      </c>
      <c r="B12">
        <v>322</v>
      </c>
      <c r="C12">
        <v>265</v>
      </c>
      <c r="D12" s="13"/>
    </row>
    <row r="13" spans="1:4" x14ac:dyDescent="0.25">
      <c r="A13">
        <v>269</v>
      </c>
      <c r="B13">
        <v>347</v>
      </c>
      <c r="C13">
        <v>272</v>
      </c>
      <c r="D13" s="13"/>
    </row>
    <row r="14" spans="1:4" x14ac:dyDescent="0.25">
      <c r="A14">
        <v>260</v>
      </c>
      <c r="B14">
        <v>328</v>
      </c>
      <c r="C14">
        <v>266</v>
      </c>
      <c r="D14" s="13"/>
    </row>
    <row r="15" spans="1:4" x14ac:dyDescent="0.25">
      <c r="A15">
        <v>263</v>
      </c>
      <c r="B15">
        <v>318</v>
      </c>
      <c r="C15">
        <v>263</v>
      </c>
      <c r="D15" s="13"/>
    </row>
    <row r="16" spans="1:4" x14ac:dyDescent="0.25">
      <c r="A16">
        <v>258</v>
      </c>
      <c r="B16">
        <v>313</v>
      </c>
      <c r="C16">
        <v>263</v>
      </c>
      <c r="D16" s="13"/>
    </row>
    <row r="17" spans="1:4" x14ac:dyDescent="0.25">
      <c r="A17">
        <v>254</v>
      </c>
      <c r="B17">
        <v>325</v>
      </c>
      <c r="C17">
        <v>269</v>
      </c>
      <c r="D17" s="13"/>
    </row>
    <row r="18" spans="1:4" x14ac:dyDescent="0.25">
      <c r="A18">
        <v>267</v>
      </c>
      <c r="B18">
        <v>308</v>
      </c>
      <c r="C18">
        <v>263</v>
      </c>
      <c r="D18" s="13"/>
    </row>
    <row r="19" spans="1:4" x14ac:dyDescent="0.25">
      <c r="A19">
        <v>255</v>
      </c>
      <c r="B19">
        <v>312</v>
      </c>
      <c r="C19">
        <v>257</v>
      </c>
      <c r="D19" s="13"/>
    </row>
    <row r="20" spans="1:4" x14ac:dyDescent="0.25">
      <c r="A20">
        <v>281</v>
      </c>
      <c r="B20">
        <v>311</v>
      </c>
      <c r="C20">
        <v>257</v>
      </c>
      <c r="D20" s="13"/>
    </row>
    <row r="21" spans="1:4" x14ac:dyDescent="0.25">
      <c r="A21">
        <v>253</v>
      </c>
      <c r="B21">
        <v>307</v>
      </c>
      <c r="C21">
        <v>260</v>
      </c>
      <c r="D21" s="13"/>
    </row>
    <row r="22" spans="1:4" x14ac:dyDescent="0.25">
      <c r="A22">
        <v>256</v>
      </c>
      <c r="B22">
        <v>319</v>
      </c>
      <c r="C22">
        <v>255</v>
      </c>
      <c r="D22" s="13"/>
    </row>
    <row r="23" spans="1:4" x14ac:dyDescent="0.25">
      <c r="A23">
        <v>255</v>
      </c>
      <c r="B23">
        <v>322</v>
      </c>
      <c r="C23">
        <v>261</v>
      </c>
      <c r="D23" s="13"/>
    </row>
    <row r="24" spans="1:4" x14ac:dyDescent="0.25">
      <c r="A24">
        <v>258</v>
      </c>
      <c r="B24">
        <v>314</v>
      </c>
      <c r="C24">
        <v>265</v>
      </c>
      <c r="D24" s="13"/>
    </row>
    <row r="25" spans="1:4" x14ac:dyDescent="0.25">
      <c r="A25">
        <v>256</v>
      </c>
      <c r="B25">
        <v>305</v>
      </c>
      <c r="C25">
        <v>258</v>
      </c>
      <c r="D25" s="13"/>
    </row>
    <row r="26" spans="1:4" x14ac:dyDescent="0.25">
      <c r="A26">
        <v>256</v>
      </c>
      <c r="B26">
        <v>304</v>
      </c>
      <c r="C26">
        <v>267</v>
      </c>
      <c r="D26" s="13"/>
    </row>
    <row r="27" spans="1:4" x14ac:dyDescent="0.25">
      <c r="A27">
        <v>266</v>
      </c>
      <c r="B27">
        <v>309</v>
      </c>
      <c r="C27">
        <v>262</v>
      </c>
      <c r="D27" s="13"/>
    </row>
    <row r="28" spans="1:4" x14ac:dyDescent="0.25">
      <c r="A28">
        <v>258</v>
      </c>
      <c r="B28">
        <v>308</v>
      </c>
      <c r="C28">
        <v>253</v>
      </c>
      <c r="D28" s="13"/>
    </row>
    <row r="29" spans="1:4" x14ac:dyDescent="0.25">
      <c r="A29">
        <v>262</v>
      </c>
      <c r="B29">
        <v>335</v>
      </c>
      <c r="C29">
        <v>255</v>
      </c>
      <c r="D29" s="13"/>
    </row>
    <row r="30" spans="1:4" x14ac:dyDescent="0.25">
      <c r="A30">
        <v>258</v>
      </c>
      <c r="B30">
        <v>309</v>
      </c>
      <c r="C30">
        <v>256</v>
      </c>
      <c r="D30" s="13"/>
    </row>
    <row r="31" spans="1:4" x14ac:dyDescent="0.25">
      <c r="A31">
        <v>254</v>
      </c>
      <c r="B31">
        <v>330</v>
      </c>
      <c r="C31">
        <v>261</v>
      </c>
      <c r="D31" s="13"/>
    </row>
    <row r="32" spans="1:4" x14ac:dyDescent="0.25">
      <c r="A32">
        <v>265</v>
      </c>
      <c r="B32">
        <v>307</v>
      </c>
      <c r="C32">
        <v>258</v>
      </c>
      <c r="D32" s="13"/>
    </row>
    <row r="33" spans="1:4" x14ac:dyDescent="0.25">
      <c r="A33">
        <v>257</v>
      </c>
      <c r="B33">
        <v>312</v>
      </c>
      <c r="C33">
        <v>258</v>
      </c>
      <c r="D33" s="13"/>
    </row>
    <row r="34" spans="1:4" x14ac:dyDescent="0.25">
      <c r="A34">
        <v>256</v>
      </c>
      <c r="B34">
        <v>303</v>
      </c>
      <c r="C34">
        <v>253</v>
      </c>
      <c r="D34" s="13"/>
    </row>
    <row r="35" spans="1:4" x14ac:dyDescent="0.25">
      <c r="A35">
        <v>251</v>
      </c>
      <c r="B35">
        <v>311</v>
      </c>
      <c r="C35">
        <v>257</v>
      </c>
      <c r="D35" s="13"/>
    </row>
    <row r="36" spans="1:4" x14ac:dyDescent="0.25">
      <c r="A36">
        <v>259</v>
      </c>
      <c r="B36">
        <v>306</v>
      </c>
      <c r="C36">
        <v>255</v>
      </c>
      <c r="D36" s="13"/>
    </row>
    <row r="37" spans="1:4" x14ac:dyDescent="0.25">
      <c r="A37">
        <v>268</v>
      </c>
      <c r="B37">
        <v>313</v>
      </c>
      <c r="C37">
        <v>259</v>
      </c>
      <c r="D37" s="13"/>
    </row>
    <row r="38" spans="1:4" x14ac:dyDescent="0.25">
      <c r="A38">
        <v>259</v>
      </c>
      <c r="B38">
        <v>335</v>
      </c>
      <c r="C38">
        <v>265</v>
      </c>
      <c r="D38" s="13"/>
    </row>
    <row r="39" spans="1:4" x14ac:dyDescent="0.25">
      <c r="A39">
        <v>258</v>
      </c>
      <c r="B39">
        <v>308</v>
      </c>
      <c r="C39">
        <v>265</v>
      </c>
      <c r="D39" s="13"/>
    </row>
    <row r="40" spans="1:4" x14ac:dyDescent="0.25">
      <c r="A40">
        <v>254</v>
      </c>
      <c r="B40">
        <v>313</v>
      </c>
      <c r="C40">
        <v>268</v>
      </c>
      <c r="D40" s="13"/>
    </row>
    <row r="41" spans="1:4" x14ac:dyDescent="0.25">
      <c r="A41">
        <v>260</v>
      </c>
      <c r="B41">
        <v>333</v>
      </c>
      <c r="C41">
        <v>268</v>
      </c>
      <c r="D41" s="13"/>
    </row>
    <row r="42" spans="1:4" x14ac:dyDescent="0.25">
      <c r="A42">
        <v>267</v>
      </c>
      <c r="B42">
        <v>424</v>
      </c>
      <c r="C42">
        <v>286</v>
      </c>
      <c r="D42" s="13"/>
    </row>
    <row r="43" spans="1:4" x14ac:dyDescent="0.25">
      <c r="A43">
        <v>312</v>
      </c>
      <c r="B43">
        <v>392</v>
      </c>
      <c r="C43">
        <v>348</v>
      </c>
      <c r="D43" s="13"/>
    </row>
    <row r="44" spans="1:4" x14ac:dyDescent="0.25">
      <c r="A44">
        <v>278</v>
      </c>
      <c r="B44">
        <v>341</v>
      </c>
      <c r="C44">
        <v>290</v>
      </c>
      <c r="D44" s="13"/>
    </row>
    <row r="45" spans="1:4" x14ac:dyDescent="0.25">
      <c r="A45">
        <v>281</v>
      </c>
      <c r="B45">
        <v>358</v>
      </c>
      <c r="C45">
        <v>272</v>
      </c>
      <c r="D45" s="13"/>
    </row>
    <row r="46" spans="1:4" x14ac:dyDescent="0.25">
      <c r="A46">
        <v>270</v>
      </c>
      <c r="B46">
        <v>324</v>
      </c>
      <c r="C46">
        <v>271</v>
      </c>
      <c r="D46" s="13"/>
    </row>
    <row r="47" spans="1:4" x14ac:dyDescent="0.25">
      <c r="A47">
        <v>262</v>
      </c>
      <c r="B47">
        <v>333</v>
      </c>
      <c r="C47">
        <v>271</v>
      </c>
      <c r="D47" s="13"/>
    </row>
    <row r="48" spans="1:4" x14ac:dyDescent="0.25">
      <c r="A48">
        <v>256</v>
      </c>
      <c r="B48">
        <v>319</v>
      </c>
      <c r="C48">
        <v>267</v>
      </c>
      <c r="D48" s="13"/>
    </row>
    <row r="49" spans="1:4" x14ac:dyDescent="0.25">
      <c r="A49">
        <v>290</v>
      </c>
      <c r="B49">
        <v>319</v>
      </c>
      <c r="C49">
        <v>260</v>
      </c>
      <c r="D49" s="13"/>
    </row>
    <row r="50" spans="1:4" x14ac:dyDescent="0.25">
      <c r="A50">
        <v>256</v>
      </c>
      <c r="B50">
        <v>314</v>
      </c>
      <c r="C50">
        <v>302</v>
      </c>
      <c r="D50" s="13"/>
    </row>
    <row r="51" spans="1:4" x14ac:dyDescent="0.25">
      <c r="A51">
        <v>259</v>
      </c>
      <c r="B51">
        <v>321</v>
      </c>
      <c r="C51">
        <v>253</v>
      </c>
      <c r="D51" s="13"/>
    </row>
    <row r="52" spans="1:4" x14ac:dyDescent="0.25">
      <c r="A52">
        <v>253</v>
      </c>
      <c r="B52">
        <v>307</v>
      </c>
      <c r="C52">
        <v>297</v>
      </c>
      <c r="D52" s="13"/>
    </row>
    <row r="53" spans="1:4" x14ac:dyDescent="0.25">
      <c r="A53">
        <v>264</v>
      </c>
      <c r="B53">
        <v>329</v>
      </c>
      <c r="C53">
        <v>258</v>
      </c>
      <c r="D53" s="13"/>
    </row>
    <row r="54" spans="1:4" x14ac:dyDescent="0.25">
      <c r="A54">
        <v>254</v>
      </c>
      <c r="B54">
        <v>304</v>
      </c>
      <c r="C54">
        <v>262</v>
      </c>
      <c r="D54" s="1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2409-C94C-44F6-9BDE-ADC74AA91980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267</v>
      </c>
      <c r="B2" s="4">
        <f>MEDIAN(B5:B54)</f>
        <v>327</v>
      </c>
      <c r="C2" s="5">
        <f>MEDIAN(C5:C54)</f>
        <v>272.5</v>
      </c>
      <c r="D2" s="1" t="s">
        <v>0</v>
      </c>
    </row>
    <row r="3" spans="1:4" ht="15.75" thickBot="1" x14ac:dyDescent="0.3">
      <c r="A3" s="6">
        <f>VAR(A5:A54)</f>
        <v>187.07591836734693</v>
      </c>
      <c r="B3" s="7">
        <f>VAR(B5:B54)</f>
        <v>577.17714285714317</v>
      </c>
      <c r="C3" s="8">
        <f>VAR(C5:C54)</f>
        <v>302.0281632653062</v>
      </c>
      <c r="D3" s="9" t="s">
        <v>1</v>
      </c>
    </row>
    <row r="4" spans="1:4" ht="15.75" thickBot="1" x14ac:dyDescent="0.3">
      <c r="A4" s="10">
        <f>STDEV(A5:A54)</f>
        <v>13.677569899925459</v>
      </c>
      <c r="B4" s="11">
        <f>STDEV(B5:B54)</f>
        <v>24.024511292784776</v>
      </c>
      <c r="C4" s="12">
        <f>STDEV(C5:C54)</f>
        <v>17.378957484996221</v>
      </c>
      <c r="D4" s="1" t="s">
        <v>2</v>
      </c>
    </row>
    <row r="5" spans="1:4" x14ac:dyDescent="0.25">
      <c r="A5">
        <v>291</v>
      </c>
      <c r="B5">
        <v>405</v>
      </c>
      <c r="C5">
        <v>329</v>
      </c>
      <c r="D5" s="13"/>
    </row>
    <row r="6" spans="1:4" x14ac:dyDescent="0.25">
      <c r="A6">
        <v>305</v>
      </c>
      <c r="B6">
        <v>319</v>
      </c>
      <c r="C6">
        <v>296</v>
      </c>
      <c r="D6" s="13"/>
    </row>
    <row r="7" spans="1:4" x14ac:dyDescent="0.25">
      <c r="A7">
        <v>326</v>
      </c>
      <c r="B7">
        <v>358</v>
      </c>
      <c r="C7">
        <v>302</v>
      </c>
      <c r="D7" s="13"/>
    </row>
    <row r="8" spans="1:4" x14ac:dyDescent="0.25">
      <c r="A8">
        <v>291</v>
      </c>
      <c r="B8">
        <v>336</v>
      </c>
      <c r="C8">
        <v>265</v>
      </c>
      <c r="D8" s="13"/>
    </row>
    <row r="9" spans="1:4" x14ac:dyDescent="0.25">
      <c r="A9">
        <v>253</v>
      </c>
      <c r="B9">
        <v>330</v>
      </c>
      <c r="C9">
        <v>273</v>
      </c>
      <c r="D9" s="13"/>
    </row>
    <row r="10" spans="1:4" x14ac:dyDescent="0.25">
      <c r="A10">
        <v>263</v>
      </c>
      <c r="B10">
        <v>344</v>
      </c>
      <c r="C10">
        <v>300</v>
      </c>
      <c r="D10" s="13"/>
    </row>
    <row r="11" spans="1:4" x14ac:dyDescent="0.25">
      <c r="A11">
        <v>278</v>
      </c>
      <c r="B11">
        <v>341</v>
      </c>
      <c r="C11">
        <v>271</v>
      </c>
      <c r="D11" s="13"/>
    </row>
    <row r="12" spans="1:4" x14ac:dyDescent="0.25">
      <c r="A12">
        <v>269</v>
      </c>
      <c r="B12">
        <v>382</v>
      </c>
      <c r="C12">
        <v>272</v>
      </c>
      <c r="D12" s="13"/>
    </row>
    <row r="13" spans="1:4" x14ac:dyDescent="0.25">
      <c r="A13">
        <v>270</v>
      </c>
      <c r="B13">
        <v>317</v>
      </c>
      <c r="C13">
        <v>265</v>
      </c>
      <c r="D13" s="13"/>
    </row>
    <row r="14" spans="1:4" x14ac:dyDescent="0.25">
      <c r="A14">
        <v>266</v>
      </c>
      <c r="B14">
        <v>351</v>
      </c>
      <c r="C14">
        <v>268</v>
      </c>
      <c r="D14" s="13"/>
    </row>
    <row r="15" spans="1:4" x14ac:dyDescent="0.25">
      <c r="A15">
        <v>268</v>
      </c>
      <c r="B15">
        <v>315</v>
      </c>
      <c r="C15">
        <v>274</v>
      </c>
      <c r="D15" s="13"/>
    </row>
    <row r="16" spans="1:4" x14ac:dyDescent="0.25">
      <c r="A16">
        <v>268</v>
      </c>
      <c r="B16">
        <v>313</v>
      </c>
      <c r="C16">
        <v>265</v>
      </c>
      <c r="D16" s="13"/>
    </row>
    <row r="17" spans="1:4" x14ac:dyDescent="0.25">
      <c r="A17">
        <v>266</v>
      </c>
      <c r="B17">
        <v>325</v>
      </c>
      <c r="C17">
        <v>261</v>
      </c>
      <c r="D17" s="13"/>
    </row>
    <row r="18" spans="1:4" x14ac:dyDescent="0.25">
      <c r="A18">
        <v>266</v>
      </c>
      <c r="B18">
        <v>366</v>
      </c>
      <c r="C18">
        <v>265</v>
      </c>
      <c r="D18" s="13"/>
    </row>
    <row r="19" spans="1:4" x14ac:dyDescent="0.25">
      <c r="A19">
        <v>272</v>
      </c>
      <c r="B19">
        <v>326</v>
      </c>
      <c r="C19">
        <v>281</v>
      </c>
      <c r="D19" s="13"/>
    </row>
    <row r="20" spans="1:4" x14ac:dyDescent="0.25">
      <c r="A20">
        <v>267</v>
      </c>
      <c r="B20">
        <v>322</v>
      </c>
      <c r="C20">
        <v>278</v>
      </c>
      <c r="D20" s="13"/>
    </row>
    <row r="21" spans="1:4" x14ac:dyDescent="0.25">
      <c r="A21">
        <v>259</v>
      </c>
      <c r="B21">
        <v>322</v>
      </c>
      <c r="C21">
        <v>310</v>
      </c>
      <c r="D21" s="13"/>
    </row>
    <row r="22" spans="1:4" x14ac:dyDescent="0.25">
      <c r="A22">
        <v>294</v>
      </c>
      <c r="B22">
        <v>362</v>
      </c>
      <c r="C22">
        <v>313</v>
      </c>
      <c r="D22" s="13"/>
    </row>
    <row r="23" spans="1:4" x14ac:dyDescent="0.25">
      <c r="A23">
        <v>291</v>
      </c>
      <c r="B23">
        <v>364</v>
      </c>
      <c r="C23">
        <v>285</v>
      </c>
      <c r="D23" s="13"/>
    </row>
    <row r="24" spans="1:4" x14ac:dyDescent="0.25">
      <c r="A24">
        <v>294</v>
      </c>
      <c r="B24">
        <v>330</v>
      </c>
      <c r="C24">
        <v>290</v>
      </c>
      <c r="D24" s="13"/>
    </row>
    <row r="25" spans="1:4" x14ac:dyDescent="0.25">
      <c r="A25">
        <v>282</v>
      </c>
      <c r="B25">
        <v>369</v>
      </c>
      <c r="C25">
        <v>327</v>
      </c>
      <c r="D25" s="13"/>
    </row>
    <row r="26" spans="1:4" x14ac:dyDescent="0.25">
      <c r="A26">
        <v>296</v>
      </c>
      <c r="B26">
        <v>367</v>
      </c>
      <c r="C26">
        <v>281</v>
      </c>
      <c r="D26" s="13"/>
    </row>
    <row r="27" spans="1:4" x14ac:dyDescent="0.25">
      <c r="A27">
        <v>267</v>
      </c>
      <c r="B27">
        <v>334</v>
      </c>
      <c r="C27">
        <v>262</v>
      </c>
      <c r="D27" s="13"/>
    </row>
    <row r="28" spans="1:4" x14ac:dyDescent="0.25">
      <c r="A28">
        <v>265</v>
      </c>
      <c r="B28">
        <v>377</v>
      </c>
      <c r="C28">
        <v>306</v>
      </c>
      <c r="D28" s="13"/>
    </row>
    <row r="29" spans="1:4" x14ac:dyDescent="0.25">
      <c r="A29">
        <v>284</v>
      </c>
      <c r="B29">
        <v>373</v>
      </c>
      <c r="C29">
        <v>275</v>
      </c>
      <c r="D29" s="13"/>
    </row>
    <row r="30" spans="1:4" x14ac:dyDescent="0.25">
      <c r="A30">
        <v>265</v>
      </c>
      <c r="B30">
        <v>315</v>
      </c>
      <c r="C30">
        <v>267</v>
      </c>
      <c r="D30" s="13"/>
    </row>
    <row r="31" spans="1:4" x14ac:dyDescent="0.25">
      <c r="A31">
        <v>280</v>
      </c>
      <c r="B31">
        <v>318</v>
      </c>
      <c r="C31">
        <v>259</v>
      </c>
      <c r="D31" s="13"/>
    </row>
    <row r="32" spans="1:4" x14ac:dyDescent="0.25">
      <c r="A32">
        <v>264</v>
      </c>
      <c r="B32">
        <v>331</v>
      </c>
      <c r="C32">
        <v>296</v>
      </c>
      <c r="D32" s="13"/>
    </row>
    <row r="33" spans="1:4" x14ac:dyDescent="0.25">
      <c r="A33">
        <v>272</v>
      </c>
      <c r="B33">
        <v>320</v>
      </c>
      <c r="C33">
        <v>266</v>
      </c>
      <c r="D33" s="13"/>
    </row>
    <row r="34" spans="1:4" x14ac:dyDescent="0.25">
      <c r="A34">
        <v>270</v>
      </c>
      <c r="B34">
        <v>333</v>
      </c>
      <c r="C34">
        <v>266</v>
      </c>
      <c r="D34" s="13"/>
    </row>
    <row r="35" spans="1:4" x14ac:dyDescent="0.25">
      <c r="A35">
        <v>266</v>
      </c>
      <c r="B35">
        <v>328</v>
      </c>
      <c r="C35">
        <v>265</v>
      </c>
      <c r="D35" s="13"/>
    </row>
    <row r="36" spans="1:4" x14ac:dyDescent="0.25">
      <c r="A36">
        <v>265</v>
      </c>
      <c r="B36">
        <v>300</v>
      </c>
      <c r="C36">
        <v>272</v>
      </c>
      <c r="D36" s="13"/>
    </row>
    <row r="37" spans="1:4" x14ac:dyDescent="0.25">
      <c r="A37">
        <v>264</v>
      </c>
      <c r="B37">
        <v>324</v>
      </c>
      <c r="C37">
        <v>280</v>
      </c>
      <c r="D37" s="13"/>
    </row>
    <row r="38" spans="1:4" x14ac:dyDescent="0.25">
      <c r="A38">
        <v>276</v>
      </c>
      <c r="B38">
        <v>343</v>
      </c>
      <c r="C38">
        <v>278</v>
      </c>
      <c r="D38" s="13"/>
    </row>
    <row r="39" spans="1:4" x14ac:dyDescent="0.25">
      <c r="A39">
        <v>266</v>
      </c>
      <c r="B39">
        <v>309</v>
      </c>
      <c r="C39">
        <v>262</v>
      </c>
      <c r="D39" s="13"/>
    </row>
    <row r="40" spans="1:4" x14ac:dyDescent="0.25">
      <c r="A40">
        <v>267</v>
      </c>
      <c r="B40">
        <v>311</v>
      </c>
      <c r="C40">
        <v>267</v>
      </c>
      <c r="D40" s="13"/>
    </row>
    <row r="41" spans="1:4" x14ac:dyDescent="0.25">
      <c r="A41">
        <v>265</v>
      </c>
      <c r="B41">
        <v>314</v>
      </c>
      <c r="C41">
        <v>291</v>
      </c>
      <c r="D41" s="13"/>
    </row>
    <row r="42" spans="1:4" x14ac:dyDescent="0.25">
      <c r="A42">
        <v>260</v>
      </c>
      <c r="B42">
        <v>314</v>
      </c>
      <c r="C42">
        <v>265</v>
      </c>
      <c r="D42" s="13"/>
    </row>
    <row r="43" spans="1:4" x14ac:dyDescent="0.25">
      <c r="A43">
        <v>260</v>
      </c>
      <c r="B43">
        <v>314</v>
      </c>
      <c r="C43">
        <v>268</v>
      </c>
      <c r="D43" s="13"/>
    </row>
    <row r="44" spans="1:4" x14ac:dyDescent="0.25">
      <c r="A44">
        <v>265</v>
      </c>
      <c r="B44">
        <v>325</v>
      </c>
      <c r="C44">
        <v>265</v>
      </c>
      <c r="D44" s="13"/>
    </row>
    <row r="45" spans="1:4" x14ac:dyDescent="0.25">
      <c r="A45">
        <v>263</v>
      </c>
      <c r="B45">
        <v>324</v>
      </c>
      <c r="C45">
        <v>276</v>
      </c>
      <c r="D45" s="13"/>
    </row>
    <row r="46" spans="1:4" x14ac:dyDescent="0.25">
      <c r="A46">
        <v>266</v>
      </c>
      <c r="B46">
        <v>325</v>
      </c>
      <c r="C46">
        <v>265</v>
      </c>
      <c r="D46" s="13"/>
    </row>
    <row r="47" spans="1:4" x14ac:dyDescent="0.25">
      <c r="A47">
        <v>263</v>
      </c>
      <c r="B47">
        <v>315</v>
      </c>
      <c r="C47">
        <v>266</v>
      </c>
      <c r="D47" s="13"/>
    </row>
    <row r="48" spans="1:4" x14ac:dyDescent="0.25">
      <c r="A48">
        <v>266</v>
      </c>
      <c r="B48">
        <v>328</v>
      </c>
      <c r="C48">
        <v>263</v>
      </c>
      <c r="D48" s="13"/>
    </row>
    <row r="49" spans="1:4" x14ac:dyDescent="0.25">
      <c r="A49">
        <v>261</v>
      </c>
      <c r="B49">
        <v>313</v>
      </c>
      <c r="C49">
        <v>266</v>
      </c>
      <c r="D49" s="13"/>
    </row>
    <row r="50" spans="1:4" x14ac:dyDescent="0.25">
      <c r="A50">
        <v>262</v>
      </c>
      <c r="B50">
        <v>332</v>
      </c>
      <c r="C50">
        <v>302</v>
      </c>
      <c r="D50" s="13"/>
    </row>
    <row r="51" spans="1:4" x14ac:dyDescent="0.25">
      <c r="A51">
        <v>274</v>
      </c>
      <c r="B51">
        <v>330</v>
      </c>
      <c r="C51">
        <v>273</v>
      </c>
      <c r="D51" s="13"/>
    </row>
    <row r="52" spans="1:4" x14ac:dyDescent="0.25">
      <c r="A52">
        <v>268</v>
      </c>
      <c r="B52">
        <v>323</v>
      </c>
      <c r="C52">
        <v>276</v>
      </c>
      <c r="D52" s="13"/>
    </row>
    <row r="53" spans="1:4" x14ac:dyDescent="0.25">
      <c r="A53">
        <v>267</v>
      </c>
      <c r="B53">
        <v>321</v>
      </c>
      <c r="C53">
        <v>267</v>
      </c>
      <c r="D53" s="13"/>
    </row>
    <row r="54" spans="1:4" x14ac:dyDescent="0.25">
      <c r="A54">
        <v>262</v>
      </c>
      <c r="B54">
        <v>396</v>
      </c>
      <c r="C54">
        <v>274</v>
      </c>
      <c r="D54" s="1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3F40-4607-4998-9D25-D749067929B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273</v>
      </c>
      <c r="B2" s="4">
        <f>MEDIAN(B5:B54)</f>
        <v>336</v>
      </c>
      <c r="C2" s="5">
        <f>MEDIAN(C5:C54)</f>
        <v>276</v>
      </c>
      <c r="D2" s="1" t="s">
        <v>0</v>
      </c>
    </row>
    <row r="3" spans="1:4" ht="15.75" thickBot="1" x14ac:dyDescent="0.3">
      <c r="A3" s="6">
        <f>VAR(A5:A54)</f>
        <v>431.3877551020409</v>
      </c>
      <c r="B3" s="7">
        <f>VAR(B5:B54)</f>
        <v>2224.5</v>
      </c>
      <c r="C3" s="8">
        <f>VAR(C5:C54)</f>
        <v>720.95673469387737</v>
      </c>
      <c r="D3" s="9" t="s">
        <v>1</v>
      </c>
    </row>
    <row r="4" spans="1:4" ht="15.75" thickBot="1" x14ac:dyDescent="0.3">
      <c r="A4" s="10">
        <f>STDEV(A5:A54)</f>
        <v>20.769876145563337</v>
      </c>
      <c r="B4" s="11">
        <f>STDEV(B5:B54)</f>
        <v>47.164605373097316</v>
      </c>
      <c r="C4" s="12">
        <f>STDEV(C5:C54)</f>
        <v>26.850637510008536</v>
      </c>
      <c r="D4" s="1" t="s">
        <v>2</v>
      </c>
    </row>
    <row r="5" spans="1:4" x14ac:dyDescent="0.25">
      <c r="A5">
        <v>270</v>
      </c>
      <c r="B5">
        <v>338</v>
      </c>
      <c r="C5">
        <v>292</v>
      </c>
      <c r="D5" s="13"/>
    </row>
    <row r="6" spans="1:4" x14ac:dyDescent="0.25">
      <c r="A6">
        <v>272</v>
      </c>
      <c r="B6">
        <v>330</v>
      </c>
      <c r="C6">
        <v>272</v>
      </c>
      <c r="D6" s="13"/>
    </row>
    <row r="7" spans="1:4" x14ac:dyDescent="0.25">
      <c r="A7">
        <v>280</v>
      </c>
      <c r="B7">
        <v>320</v>
      </c>
      <c r="C7">
        <v>289</v>
      </c>
      <c r="D7" s="13"/>
    </row>
    <row r="8" spans="1:4" x14ac:dyDescent="0.25">
      <c r="A8">
        <v>267</v>
      </c>
      <c r="B8">
        <v>319</v>
      </c>
      <c r="C8">
        <v>269</v>
      </c>
      <c r="D8" s="13"/>
    </row>
    <row r="9" spans="1:4" x14ac:dyDescent="0.25">
      <c r="A9">
        <v>266</v>
      </c>
      <c r="B9">
        <v>332</v>
      </c>
      <c r="C9">
        <v>276</v>
      </c>
      <c r="D9" s="13"/>
    </row>
    <row r="10" spans="1:4" x14ac:dyDescent="0.25">
      <c r="A10">
        <v>266</v>
      </c>
      <c r="B10">
        <v>338</v>
      </c>
      <c r="C10">
        <v>271</v>
      </c>
      <c r="D10" s="13"/>
    </row>
    <row r="11" spans="1:4" x14ac:dyDescent="0.25">
      <c r="A11">
        <v>266</v>
      </c>
      <c r="B11">
        <v>330</v>
      </c>
      <c r="C11">
        <v>272</v>
      </c>
      <c r="D11" s="13"/>
    </row>
    <row r="12" spans="1:4" x14ac:dyDescent="0.25">
      <c r="A12">
        <v>270</v>
      </c>
      <c r="B12">
        <v>333</v>
      </c>
      <c r="C12">
        <v>285</v>
      </c>
      <c r="D12" s="13"/>
    </row>
    <row r="13" spans="1:4" x14ac:dyDescent="0.25">
      <c r="A13">
        <v>310</v>
      </c>
      <c r="B13">
        <v>475</v>
      </c>
      <c r="C13">
        <v>372</v>
      </c>
      <c r="D13" s="13"/>
    </row>
    <row r="14" spans="1:4" x14ac:dyDescent="0.25">
      <c r="A14">
        <v>282</v>
      </c>
      <c r="B14">
        <v>568</v>
      </c>
      <c r="C14">
        <v>384</v>
      </c>
      <c r="D14" s="13"/>
    </row>
    <row r="15" spans="1:4" x14ac:dyDescent="0.25">
      <c r="A15">
        <v>360</v>
      </c>
      <c r="B15">
        <v>446</v>
      </c>
      <c r="C15">
        <v>284</v>
      </c>
      <c r="D15" s="13"/>
    </row>
    <row r="16" spans="1:4" x14ac:dyDescent="0.25">
      <c r="A16">
        <v>269</v>
      </c>
      <c r="B16">
        <v>329</v>
      </c>
      <c r="C16">
        <v>272</v>
      </c>
      <c r="D16" s="13"/>
    </row>
    <row r="17" spans="1:4" x14ac:dyDescent="0.25">
      <c r="A17">
        <v>281</v>
      </c>
      <c r="B17">
        <v>366</v>
      </c>
      <c r="C17">
        <v>257</v>
      </c>
      <c r="D17" s="13"/>
    </row>
    <row r="18" spans="1:4" x14ac:dyDescent="0.25">
      <c r="A18">
        <v>268</v>
      </c>
      <c r="B18">
        <v>331</v>
      </c>
      <c r="C18">
        <v>275</v>
      </c>
      <c r="D18" s="13"/>
    </row>
    <row r="19" spans="1:4" x14ac:dyDescent="0.25">
      <c r="A19">
        <v>266</v>
      </c>
      <c r="B19">
        <v>331</v>
      </c>
      <c r="C19">
        <v>268</v>
      </c>
      <c r="D19" s="13"/>
    </row>
    <row r="20" spans="1:4" x14ac:dyDescent="0.25">
      <c r="A20">
        <v>266</v>
      </c>
      <c r="B20">
        <v>408</v>
      </c>
      <c r="C20">
        <v>335</v>
      </c>
      <c r="D20" s="13"/>
    </row>
    <row r="21" spans="1:4" x14ac:dyDescent="0.25">
      <c r="A21">
        <v>283</v>
      </c>
      <c r="B21">
        <v>331</v>
      </c>
      <c r="C21">
        <v>281</v>
      </c>
      <c r="D21" s="13"/>
    </row>
    <row r="22" spans="1:4" x14ac:dyDescent="0.25">
      <c r="A22">
        <v>277</v>
      </c>
      <c r="B22">
        <v>325</v>
      </c>
      <c r="C22">
        <v>259</v>
      </c>
      <c r="D22" s="13"/>
    </row>
    <row r="23" spans="1:4" x14ac:dyDescent="0.25">
      <c r="A23">
        <v>288</v>
      </c>
      <c r="B23">
        <v>329</v>
      </c>
      <c r="C23">
        <v>337</v>
      </c>
      <c r="D23" s="13"/>
    </row>
    <row r="24" spans="1:4" x14ac:dyDescent="0.25">
      <c r="A24">
        <v>309</v>
      </c>
      <c r="B24">
        <v>376</v>
      </c>
      <c r="C24">
        <v>292</v>
      </c>
      <c r="D24" s="13"/>
    </row>
    <row r="25" spans="1:4" x14ac:dyDescent="0.25">
      <c r="A25">
        <v>281</v>
      </c>
      <c r="B25">
        <v>345</v>
      </c>
      <c r="C25">
        <v>276</v>
      </c>
      <c r="D25" s="13"/>
    </row>
    <row r="26" spans="1:4" x14ac:dyDescent="0.25">
      <c r="A26">
        <v>274</v>
      </c>
      <c r="B26">
        <v>331</v>
      </c>
      <c r="C26">
        <v>280</v>
      </c>
      <c r="D26" s="13"/>
    </row>
    <row r="27" spans="1:4" x14ac:dyDescent="0.25">
      <c r="A27">
        <v>268</v>
      </c>
      <c r="B27">
        <v>420</v>
      </c>
      <c r="C27">
        <v>275</v>
      </c>
      <c r="D27" s="13"/>
    </row>
    <row r="28" spans="1:4" x14ac:dyDescent="0.25">
      <c r="A28">
        <v>275</v>
      </c>
      <c r="B28">
        <v>330</v>
      </c>
      <c r="C28">
        <v>288</v>
      </c>
      <c r="D28" s="13"/>
    </row>
    <row r="29" spans="1:4" x14ac:dyDescent="0.25">
      <c r="A29">
        <v>266</v>
      </c>
      <c r="B29">
        <v>336</v>
      </c>
      <c r="C29">
        <v>305</v>
      </c>
      <c r="D29" s="13"/>
    </row>
    <row r="30" spans="1:4" x14ac:dyDescent="0.25">
      <c r="A30">
        <v>317</v>
      </c>
      <c r="B30">
        <v>348</v>
      </c>
      <c r="C30">
        <v>273</v>
      </c>
      <c r="D30" s="13"/>
    </row>
    <row r="31" spans="1:4" x14ac:dyDescent="0.25">
      <c r="A31">
        <v>298</v>
      </c>
      <c r="B31">
        <v>336</v>
      </c>
      <c r="C31">
        <v>289</v>
      </c>
      <c r="D31" s="13"/>
    </row>
    <row r="32" spans="1:4" x14ac:dyDescent="0.25">
      <c r="A32">
        <v>331</v>
      </c>
      <c r="B32">
        <v>425</v>
      </c>
      <c r="C32">
        <v>331</v>
      </c>
      <c r="D32" s="13"/>
    </row>
    <row r="33" spans="1:4" x14ac:dyDescent="0.25">
      <c r="A33">
        <v>291</v>
      </c>
      <c r="B33">
        <v>386</v>
      </c>
      <c r="C33">
        <v>275</v>
      </c>
      <c r="D33" s="13"/>
    </row>
    <row r="34" spans="1:4" x14ac:dyDescent="0.25">
      <c r="A34">
        <v>269</v>
      </c>
      <c r="B34">
        <v>332</v>
      </c>
      <c r="C34">
        <v>270</v>
      </c>
      <c r="D34" s="13"/>
    </row>
    <row r="35" spans="1:4" x14ac:dyDescent="0.25">
      <c r="A35">
        <v>273</v>
      </c>
      <c r="B35">
        <v>324</v>
      </c>
      <c r="C35">
        <v>273</v>
      </c>
      <c r="D35" s="13"/>
    </row>
    <row r="36" spans="1:4" x14ac:dyDescent="0.25">
      <c r="A36">
        <v>274</v>
      </c>
      <c r="B36">
        <v>323</v>
      </c>
      <c r="C36">
        <v>290</v>
      </c>
      <c r="D36" s="13"/>
    </row>
    <row r="37" spans="1:4" x14ac:dyDescent="0.25">
      <c r="A37">
        <v>269</v>
      </c>
      <c r="B37">
        <v>322</v>
      </c>
      <c r="C37">
        <v>265</v>
      </c>
      <c r="D37" s="13"/>
    </row>
    <row r="38" spans="1:4" x14ac:dyDescent="0.25">
      <c r="A38">
        <v>267</v>
      </c>
      <c r="B38">
        <v>340</v>
      </c>
      <c r="C38">
        <v>311</v>
      </c>
      <c r="D38" s="13"/>
    </row>
    <row r="39" spans="1:4" x14ac:dyDescent="0.25">
      <c r="A39">
        <v>289</v>
      </c>
      <c r="B39">
        <v>382</v>
      </c>
      <c r="C39">
        <v>270</v>
      </c>
      <c r="D39" s="13"/>
    </row>
    <row r="40" spans="1:4" x14ac:dyDescent="0.25">
      <c r="A40">
        <v>278</v>
      </c>
      <c r="B40">
        <v>340</v>
      </c>
      <c r="C40">
        <v>272</v>
      </c>
      <c r="D40" s="13"/>
    </row>
    <row r="41" spans="1:4" x14ac:dyDescent="0.25">
      <c r="A41">
        <v>268</v>
      </c>
      <c r="B41">
        <v>321</v>
      </c>
      <c r="C41">
        <v>274</v>
      </c>
      <c r="D41" s="13"/>
    </row>
    <row r="42" spans="1:4" x14ac:dyDescent="0.25">
      <c r="A42">
        <v>272</v>
      </c>
      <c r="B42">
        <v>323</v>
      </c>
      <c r="C42">
        <v>254</v>
      </c>
      <c r="D42" s="13"/>
    </row>
    <row r="43" spans="1:4" x14ac:dyDescent="0.25">
      <c r="A43">
        <v>273</v>
      </c>
      <c r="B43">
        <v>366</v>
      </c>
      <c r="C43">
        <v>295</v>
      </c>
      <c r="D43" s="13"/>
    </row>
    <row r="44" spans="1:4" x14ac:dyDescent="0.25">
      <c r="A44">
        <v>301</v>
      </c>
      <c r="B44">
        <v>420</v>
      </c>
      <c r="C44">
        <v>327</v>
      </c>
      <c r="D44" s="13"/>
    </row>
    <row r="45" spans="1:4" x14ac:dyDescent="0.25">
      <c r="A45">
        <v>273</v>
      </c>
      <c r="B45">
        <v>329</v>
      </c>
      <c r="C45">
        <v>280</v>
      </c>
      <c r="D45" s="13"/>
    </row>
    <row r="46" spans="1:4" x14ac:dyDescent="0.25">
      <c r="A46">
        <v>271</v>
      </c>
      <c r="B46">
        <v>337</v>
      </c>
      <c r="C46">
        <v>282</v>
      </c>
      <c r="D46" s="13"/>
    </row>
    <row r="47" spans="1:4" x14ac:dyDescent="0.25">
      <c r="A47">
        <v>291</v>
      </c>
      <c r="B47">
        <v>375</v>
      </c>
      <c r="C47">
        <v>281</v>
      </c>
      <c r="D47" s="13"/>
    </row>
    <row r="48" spans="1:4" x14ac:dyDescent="0.25">
      <c r="A48">
        <v>279</v>
      </c>
      <c r="B48">
        <v>358</v>
      </c>
      <c r="C48">
        <v>270</v>
      </c>
      <c r="D48" s="13"/>
    </row>
    <row r="49" spans="1:4" x14ac:dyDescent="0.25">
      <c r="A49">
        <v>273</v>
      </c>
      <c r="B49">
        <v>378</v>
      </c>
      <c r="C49">
        <v>295</v>
      </c>
      <c r="D49" s="13"/>
    </row>
    <row r="50" spans="1:4" x14ac:dyDescent="0.25">
      <c r="A50">
        <v>348</v>
      </c>
      <c r="B50">
        <v>335</v>
      </c>
      <c r="C50">
        <v>276</v>
      </c>
      <c r="D50" s="13"/>
    </row>
    <row r="51" spans="1:4" x14ac:dyDescent="0.25">
      <c r="A51">
        <v>271</v>
      </c>
      <c r="B51">
        <v>344</v>
      </c>
      <c r="C51">
        <v>270</v>
      </c>
      <c r="D51" s="13"/>
    </row>
    <row r="52" spans="1:4" x14ac:dyDescent="0.25">
      <c r="A52">
        <v>270</v>
      </c>
      <c r="B52">
        <v>325</v>
      </c>
      <c r="C52">
        <v>258</v>
      </c>
      <c r="D52" s="13"/>
    </row>
    <row r="53" spans="1:4" x14ac:dyDescent="0.25">
      <c r="A53">
        <v>272</v>
      </c>
      <c r="B53">
        <v>322</v>
      </c>
      <c r="C53">
        <v>268</v>
      </c>
      <c r="D53" s="13"/>
    </row>
    <row r="54" spans="1:4" x14ac:dyDescent="0.25">
      <c r="A54">
        <v>272</v>
      </c>
      <c r="B54">
        <v>337</v>
      </c>
      <c r="C54">
        <v>269</v>
      </c>
      <c r="D54" s="1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905-300C-42A9-B696-C8D1044C6F2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285</v>
      </c>
      <c r="B2" s="4">
        <f>MEDIAN(B5:B54)</f>
        <v>346</v>
      </c>
      <c r="C2" s="5">
        <f>MEDIAN(C5:C54)</f>
        <v>284.5</v>
      </c>
      <c r="D2" s="1" t="s">
        <v>0</v>
      </c>
    </row>
    <row r="3" spans="1:4" ht="15.75" thickBot="1" x14ac:dyDescent="0.3">
      <c r="A3" s="6">
        <f>VAR(A5:A54)</f>
        <v>867.21183673469397</v>
      </c>
      <c r="B3" s="7">
        <f>VAR(B5:B54)</f>
        <v>1305.6473469387756</v>
      </c>
      <c r="C3" s="8">
        <f>VAR(C5:C54)</f>
        <v>1157.4942857142803</v>
      </c>
      <c r="D3" s="9" t="s">
        <v>1</v>
      </c>
    </row>
    <row r="4" spans="1:4" ht="15.75" thickBot="1" x14ac:dyDescent="0.3">
      <c r="A4" s="10">
        <f>STDEV(A5:A54)</f>
        <v>29.44846068531756</v>
      </c>
      <c r="B4" s="11">
        <f>STDEV(B5:B54)</f>
        <v>36.133742498373671</v>
      </c>
      <c r="C4" s="12">
        <f>STDEV(C5:C54)</f>
        <v>34.021967693157904</v>
      </c>
      <c r="D4" s="1" t="s">
        <v>2</v>
      </c>
    </row>
    <row r="5" spans="1:4" x14ac:dyDescent="0.25">
      <c r="A5">
        <v>281</v>
      </c>
      <c r="B5">
        <v>367</v>
      </c>
      <c r="C5">
        <v>297</v>
      </c>
      <c r="D5" s="13"/>
    </row>
    <row r="6" spans="1:4" x14ac:dyDescent="0.25">
      <c r="A6">
        <v>294</v>
      </c>
      <c r="B6">
        <v>366</v>
      </c>
      <c r="C6">
        <v>300</v>
      </c>
      <c r="D6" s="13"/>
    </row>
    <row r="7" spans="1:4" x14ac:dyDescent="0.25">
      <c r="A7">
        <v>285</v>
      </c>
      <c r="B7">
        <v>322</v>
      </c>
      <c r="C7">
        <v>282</v>
      </c>
      <c r="D7" s="13"/>
    </row>
    <row r="8" spans="1:4" x14ac:dyDescent="0.25">
      <c r="A8">
        <v>274</v>
      </c>
      <c r="B8">
        <v>327</v>
      </c>
      <c r="C8">
        <v>280</v>
      </c>
      <c r="D8" s="13"/>
    </row>
    <row r="9" spans="1:4" x14ac:dyDescent="0.25">
      <c r="A9">
        <v>276</v>
      </c>
      <c r="B9">
        <v>341</v>
      </c>
      <c r="C9">
        <v>281</v>
      </c>
      <c r="D9" s="13"/>
    </row>
    <row r="10" spans="1:4" x14ac:dyDescent="0.25">
      <c r="A10">
        <v>298</v>
      </c>
      <c r="B10">
        <v>393</v>
      </c>
      <c r="C10">
        <v>313</v>
      </c>
      <c r="D10" s="13"/>
    </row>
    <row r="11" spans="1:4" x14ac:dyDescent="0.25">
      <c r="A11">
        <v>275</v>
      </c>
      <c r="B11">
        <v>335</v>
      </c>
      <c r="C11">
        <v>267</v>
      </c>
      <c r="D11" s="13"/>
    </row>
    <row r="12" spans="1:4" x14ac:dyDescent="0.25">
      <c r="A12">
        <v>287</v>
      </c>
      <c r="B12">
        <v>336</v>
      </c>
      <c r="C12">
        <v>285</v>
      </c>
      <c r="D12" s="13"/>
    </row>
    <row r="13" spans="1:4" x14ac:dyDescent="0.25">
      <c r="A13">
        <v>278</v>
      </c>
      <c r="B13">
        <v>338</v>
      </c>
      <c r="C13">
        <v>283</v>
      </c>
      <c r="D13" s="13"/>
    </row>
    <row r="14" spans="1:4" x14ac:dyDescent="0.25">
      <c r="A14">
        <v>273</v>
      </c>
      <c r="B14">
        <v>334</v>
      </c>
      <c r="C14">
        <v>277</v>
      </c>
      <c r="D14" s="13"/>
    </row>
    <row r="15" spans="1:4" x14ac:dyDescent="0.25">
      <c r="A15">
        <v>280</v>
      </c>
      <c r="B15">
        <v>377</v>
      </c>
      <c r="C15">
        <v>278</v>
      </c>
      <c r="D15" s="13"/>
    </row>
    <row r="16" spans="1:4" x14ac:dyDescent="0.25">
      <c r="A16">
        <v>274</v>
      </c>
      <c r="B16">
        <v>332</v>
      </c>
      <c r="C16">
        <v>280</v>
      </c>
      <c r="D16" s="13"/>
    </row>
    <row r="17" spans="1:4" x14ac:dyDescent="0.25">
      <c r="A17">
        <v>273</v>
      </c>
      <c r="B17">
        <v>341</v>
      </c>
      <c r="C17">
        <v>296</v>
      </c>
      <c r="D17" s="13"/>
    </row>
    <row r="18" spans="1:4" x14ac:dyDescent="0.25">
      <c r="A18">
        <v>293</v>
      </c>
      <c r="B18">
        <v>338</v>
      </c>
      <c r="C18">
        <v>283</v>
      </c>
      <c r="D18" s="13"/>
    </row>
    <row r="19" spans="1:4" x14ac:dyDescent="0.25">
      <c r="A19">
        <v>282</v>
      </c>
      <c r="B19">
        <v>328</v>
      </c>
      <c r="C19">
        <v>302</v>
      </c>
      <c r="D19" s="13"/>
    </row>
    <row r="20" spans="1:4" x14ac:dyDescent="0.25">
      <c r="A20">
        <v>283</v>
      </c>
      <c r="B20">
        <v>350</v>
      </c>
      <c r="C20">
        <v>332</v>
      </c>
      <c r="D20" s="13"/>
    </row>
    <row r="21" spans="1:4" x14ac:dyDescent="0.25">
      <c r="A21">
        <v>293</v>
      </c>
      <c r="B21">
        <v>424</v>
      </c>
      <c r="C21">
        <v>280</v>
      </c>
      <c r="D21" s="13"/>
    </row>
    <row r="22" spans="1:4" x14ac:dyDescent="0.25">
      <c r="A22">
        <v>285</v>
      </c>
      <c r="B22">
        <v>365</v>
      </c>
      <c r="C22">
        <v>296</v>
      </c>
      <c r="D22" s="13"/>
    </row>
    <row r="23" spans="1:4" x14ac:dyDescent="0.25">
      <c r="A23">
        <v>310</v>
      </c>
      <c r="B23">
        <v>360</v>
      </c>
      <c r="C23">
        <v>441</v>
      </c>
      <c r="D23" s="13"/>
    </row>
    <row r="24" spans="1:4" x14ac:dyDescent="0.25">
      <c r="A24">
        <v>449</v>
      </c>
      <c r="B24">
        <v>475</v>
      </c>
      <c r="C24">
        <v>281</v>
      </c>
      <c r="D24" s="13"/>
    </row>
    <row r="25" spans="1:4" x14ac:dyDescent="0.25">
      <c r="A25">
        <v>282</v>
      </c>
      <c r="B25">
        <v>339</v>
      </c>
      <c r="C25">
        <v>282</v>
      </c>
      <c r="D25" s="13"/>
    </row>
    <row r="26" spans="1:4" x14ac:dyDescent="0.25">
      <c r="A26">
        <v>280</v>
      </c>
      <c r="B26">
        <v>343</v>
      </c>
      <c r="C26">
        <v>286</v>
      </c>
      <c r="D26" s="13"/>
    </row>
    <row r="27" spans="1:4" x14ac:dyDescent="0.25">
      <c r="A27">
        <v>279</v>
      </c>
      <c r="B27">
        <v>333</v>
      </c>
      <c r="C27">
        <v>282</v>
      </c>
      <c r="D27" s="13"/>
    </row>
    <row r="28" spans="1:4" x14ac:dyDescent="0.25">
      <c r="A28">
        <v>280</v>
      </c>
      <c r="B28">
        <v>334</v>
      </c>
      <c r="C28">
        <v>280</v>
      </c>
      <c r="D28" s="13"/>
    </row>
    <row r="29" spans="1:4" x14ac:dyDescent="0.25">
      <c r="A29">
        <v>281</v>
      </c>
      <c r="B29">
        <v>355</v>
      </c>
      <c r="C29">
        <v>297</v>
      </c>
      <c r="D29" s="13"/>
    </row>
    <row r="30" spans="1:4" x14ac:dyDescent="0.25">
      <c r="A30">
        <v>288</v>
      </c>
      <c r="B30">
        <v>349</v>
      </c>
      <c r="C30">
        <v>285</v>
      </c>
      <c r="D30" s="13"/>
    </row>
    <row r="31" spans="1:4" x14ac:dyDescent="0.25">
      <c r="A31">
        <v>278</v>
      </c>
      <c r="B31">
        <v>341</v>
      </c>
      <c r="C31">
        <v>287</v>
      </c>
      <c r="D31" s="13"/>
    </row>
    <row r="32" spans="1:4" x14ac:dyDescent="0.25">
      <c r="A32">
        <v>287</v>
      </c>
      <c r="B32">
        <v>383</v>
      </c>
      <c r="C32">
        <v>282</v>
      </c>
      <c r="D32" s="13"/>
    </row>
    <row r="33" spans="1:4" x14ac:dyDescent="0.25">
      <c r="A33">
        <v>287</v>
      </c>
      <c r="B33">
        <v>339</v>
      </c>
      <c r="C33">
        <v>303</v>
      </c>
      <c r="D33" s="13"/>
    </row>
    <row r="34" spans="1:4" x14ac:dyDescent="0.25">
      <c r="A34">
        <v>306</v>
      </c>
      <c r="B34">
        <v>363</v>
      </c>
      <c r="C34">
        <v>282</v>
      </c>
      <c r="D34" s="13"/>
    </row>
    <row r="35" spans="1:4" x14ac:dyDescent="0.25">
      <c r="A35">
        <v>307</v>
      </c>
      <c r="B35">
        <v>347</v>
      </c>
      <c r="C35">
        <v>279</v>
      </c>
      <c r="D35" s="13"/>
    </row>
    <row r="36" spans="1:4" x14ac:dyDescent="0.25">
      <c r="A36">
        <v>278</v>
      </c>
      <c r="B36">
        <v>343</v>
      </c>
      <c r="C36">
        <v>291</v>
      </c>
      <c r="D36" s="13"/>
    </row>
    <row r="37" spans="1:4" x14ac:dyDescent="0.25">
      <c r="A37">
        <v>280</v>
      </c>
      <c r="B37">
        <v>345</v>
      </c>
      <c r="C37">
        <v>269</v>
      </c>
      <c r="D37" s="13"/>
    </row>
    <row r="38" spans="1:4" x14ac:dyDescent="0.25">
      <c r="A38">
        <v>274</v>
      </c>
      <c r="B38">
        <v>353</v>
      </c>
      <c r="C38">
        <v>271</v>
      </c>
      <c r="D38" s="13"/>
    </row>
    <row r="39" spans="1:4" x14ac:dyDescent="0.25">
      <c r="A39">
        <v>276</v>
      </c>
      <c r="B39">
        <v>345</v>
      </c>
      <c r="C39">
        <v>285</v>
      </c>
      <c r="D39" s="13"/>
    </row>
    <row r="40" spans="1:4" x14ac:dyDescent="0.25">
      <c r="A40">
        <v>286</v>
      </c>
      <c r="B40">
        <v>329</v>
      </c>
      <c r="C40">
        <v>284</v>
      </c>
      <c r="D40" s="13"/>
    </row>
    <row r="41" spans="1:4" x14ac:dyDescent="0.25">
      <c r="A41">
        <v>288</v>
      </c>
      <c r="B41">
        <v>343</v>
      </c>
      <c r="C41">
        <v>278</v>
      </c>
      <c r="D41" s="13"/>
    </row>
    <row r="42" spans="1:4" x14ac:dyDescent="0.25">
      <c r="A42">
        <v>269</v>
      </c>
      <c r="B42">
        <v>339</v>
      </c>
      <c r="C42">
        <v>278</v>
      </c>
      <c r="D42" s="13"/>
    </row>
    <row r="43" spans="1:4" x14ac:dyDescent="0.25">
      <c r="A43">
        <v>303</v>
      </c>
      <c r="B43">
        <v>407</v>
      </c>
      <c r="C43">
        <v>347</v>
      </c>
      <c r="D43" s="13"/>
    </row>
    <row r="44" spans="1:4" x14ac:dyDescent="0.25">
      <c r="A44">
        <v>342</v>
      </c>
      <c r="B44">
        <v>419</v>
      </c>
      <c r="C44">
        <v>372</v>
      </c>
      <c r="D44" s="13"/>
    </row>
    <row r="45" spans="1:4" x14ac:dyDescent="0.25">
      <c r="A45">
        <v>343</v>
      </c>
      <c r="B45">
        <v>457</v>
      </c>
      <c r="C45">
        <v>376</v>
      </c>
      <c r="D45" s="13"/>
    </row>
    <row r="46" spans="1:4" x14ac:dyDescent="0.25">
      <c r="A46">
        <v>343</v>
      </c>
      <c r="B46">
        <v>414</v>
      </c>
      <c r="C46">
        <v>335</v>
      </c>
      <c r="D46" s="13"/>
    </row>
    <row r="47" spans="1:4" x14ac:dyDescent="0.25">
      <c r="A47">
        <v>320</v>
      </c>
      <c r="B47">
        <v>407</v>
      </c>
      <c r="C47">
        <v>327</v>
      </c>
      <c r="D47" s="13"/>
    </row>
    <row r="48" spans="1:4" x14ac:dyDescent="0.25">
      <c r="A48">
        <v>315</v>
      </c>
      <c r="B48">
        <v>396</v>
      </c>
      <c r="C48">
        <v>367</v>
      </c>
      <c r="D48" s="13"/>
    </row>
    <row r="49" spans="1:4" x14ac:dyDescent="0.25">
      <c r="A49">
        <v>341</v>
      </c>
      <c r="B49">
        <v>414</v>
      </c>
      <c r="C49">
        <v>288</v>
      </c>
      <c r="D49" s="13"/>
    </row>
    <row r="50" spans="1:4" x14ac:dyDescent="0.25">
      <c r="A50">
        <v>288</v>
      </c>
      <c r="B50">
        <v>388</v>
      </c>
      <c r="C50">
        <v>269</v>
      </c>
      <c r="D50" s="13"/>
    </row>
    <row r="51" spans="1:4" x14ac:dyDescent="0.25">
      <c r="A51">
        <v>304</v>
      </c>
      <c r="B51">
        <v>357</v>
      </c>
      <c r="C51">
        <v>290</v>
      </c>
      <c r="D51" s="13"/>
    </row>
    <row r="52" spans="1:4" x14ac:dyDescent="0.25">
      <c r="A52">
        <v>286</v>
      </c>
      <c r="B52">
        <v>344</v>
      </c>
      <c r="C52">
        <v>279</v>
      </c>
      <c r="D52" s="13"/>
    </row>
    <row r="53" spans="1:4" x14ac:dyDescent="0.25">
      <c r="A53">
        <v>277</v>
      </c>
      <c r="B53">
        <v>335</v>
      </c>
      <c r="C53">
        <v>279</v>
      </c>
      <c r="D53" s="13"/>
    </row>
    <row r="54" spans="1:4" x14ac:dyDescent="0.25">
      <c r="A54">
        <v>280</v>
      </c>
      <c r="B54">
        <v>432</v>
      </c>
      <c r="C54">
        <v>353</v>
      </c>
      <c r="D54" s="1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3080-E273-4F80-8017-038432C3436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286</v>
      </c>
      <c r="B2" s="4">
        <f>MEDIAN(B5:B54)</f>
        <v>359</v>
      </c>
      <c r="C2" s="5">
        <f>MEDIAN(C5:C54)</f>
        <v>297</v>
      </c>
      <c r="D2" s="1" t="s">
        <v>0</v>
      </c>
    </row>
    <row r="3" spans="1:4" ht="15.75" thickBot="1" x14ac:dyDescent="0.3">
      <c r="A3" s="6">
        <f>VAR(A5:A54)</f>
        <v>442.78408163265317</v>
      </c>
      <c r="B3" s="7">
        <f>VAR(B5:B54)</f>
        <v>919.71591836734672</v>
      </c>
      <c r="C3" s="8">
        <f>VAR(C5:C54)</f>
        <v>148.90816326530611</v>
      </c>
      <c r="D3" s="9" t="s">
        <v>1</v>
      </c>
    </row>
    <row r="4" spans="1:4" ht="15.75" thickBot="1" x14ac:dyDescent="0.3">
      <c r="A4" s="10">
        <f>STDEV(A5:A54)</f>
        <v>21.042435259081902</v>
      </c>
      <c r="B4" s="11">
        <f>STDEV(B5:B54)</f>
        <v>30.326818467609602</v>
      </c>
      <c r="C4" s="12">
        <f>STDEV(C5:C54)</f>
        <v>12.20279325668128</v>
      </c>
      <c r="D4" s="1" t="s">
        <v>2</v>
      </c>
    </row>
    <row r="5" spans="1:4" x14ac:dyDescent="0.25">
      <c r="A5">
        <v>303</v>
      </c>
      <c r="B5">
        <v>354</v>
      </c>
      <c r="C5">
        <v>295</v>
      </c>
      <c r="D5" s="13"/>
    </row>
    <row r="6" spans="1:4" x14ac:dyDescent="0.25">
      <c r="A6">
        <v>302</v>
      </c>
      <c r="B6">
        <v>359</v>
      </c>
      <c r="C6">
        <v>318</v>
      </c>
      <c r="D6" s="13"/>
    </row>
    <row r="7" spans="1:4" x14ac:dyDescent="0.25">
      <c r="A7">
        <v>324</v>
      </c>
      <c r="B7">
        <v>348</v>
      </c>
      <c r="C7">
        <v>291</v>
      </c>
      <c r="D7" s="13"/>
    </row>
    <row r="8" spans="1:4" x14ac:dyDescent="0.25">
      <c r="A8">
        <v>283</v>
      </c>
      <c r="B8">
        <v>358</v>
      </c>
      <c r="C8">
        <v>297</v>
      </c>
      <c r="D8" s="13"/>
    </row>
    <row r="9" spans="1:4" x14ac:dyDescent="0.25">
      <c r="A9">
        <v>260</v>
      </c>
      <c r="B9">
        <v>358</v>
      </c>
      <c r="C9">
        <v>318</v>
      </c>
      <c r="D9" s="13"/>
    </row>
    <row r="10" spans="1:4" x14ac:dyDescent="0.25">
      <c r="A10">
        <v>348</v>
      </c>
      <c r="B10">
        <v>399</v>
      </c>
      <c r="C10">
        <v>301</v>
      </c>
      <c r="D10" s="13"/>
    </row>
    <row r="11" spans="1:4" x14ac:dyDescent="0.25">
      <c r="A11">
        <v>298</v>
      </c>
      <c r="B11">
        <v>350</v>
      </c>
      <c r="C11">
        <v>304</v>
      </c>
      <c r="D11" s="13"/>
    </row>
    <row r="12" spans="1:4" x14ac:dyDescent="0.25">
      <c r="A12">
        <v>292</v>
      </c>
      <c r="B12">
        <v>346</v>
      </c>
      <c r="C12">
        <v>323</v>
      </c>
      <c r="D12" s="13"/>
    </row>
    <row r="13" spans="1:4" x14ac:dyDescent="0.25">
      <c r="A13">
        <v>269</v>
      </c>
      <c r="B13">
        <v>346</v>
      </c>
      <c r="C13">
        <v>287</v>
      </c>
      <c r="D13" s="13"/>
    </row>
    <row r="14" spans="1:4" x14ac:dyDescent="0.25">
      <c r="A14">
        <v>288</v>
      </c>
      <c r="B14">
        <v>380</v>
      </c>
      <c r="C14">
        <v>289</v>
      </c>
      <c r="D14" s="13"/>
    </row>
    <row r="15" spans="1:4" x14ac:dyDescent="0.25">
      <c r="A15">
        <v>290</v>
      </c>
      <c r="B15">
        <v>362</v>
      </c>
      <c r="C15">
        <v>289</v>
      </c>
      <c r="D15" s="13"/>
    </row>
    <row r="16" spans="1:4" x14ac:dyDescent="0.25">
      <c r="A16">
        <v>290</v>
      </c>
      <c r="B16">
        <v>351</v>
      </c>
      <c r="C16">
        <v>301</v>
      </c>
      <c r="D16" s="13"/>
    </row>
    <row r="17" spans="1:4" x14ac:dyDescent="0.25">
      <c r="A17">
        <v>261</v>
      </c>
      <c r="B17">
        <v>352</v>
      </c>
      <c r="C17">
        <v>287</v>
      </c>
      <c r="D17" s="13"/>
    </row>
    <row r="18" spans="1:4" x14ac:dyDescent="0.25">
      <c r="A18">
        <v>284</v>
      </c>
      <c r="B18">
        <v>346</v>
      </c>
      <c r="C18">
        <v>299</v>
      </c>
      <c r="D18" s="13"/>
    </row>
    <row r="19" spans="1:4" x14ac:dyDescent="0.25">
      <c r="A19">
        <v>289</v>
      </c>
      <c r="B19">
        <v>360</v>
      </c>
      <c r="C19">
        <v>302</v>
      </c>
      <c r="D19" s="13"/>
    </row>
    <row r="20" spans="1:4" x14ac:dyDescent="0.25">
      <c r="A20">
        <v>291</v>
      </c>
      <c r="B20">
        <v>348</v>
      </c>
      <c r="C20">
        <v>294</v>
      </c>
      <c r="D20" s="13"/>
    </row>
    <row r="21" spans="1:4" x14ac:dyDescent="0.25">
      <c r="A21">
        <v>266</v>
      </c>
      <c r="B21">
        <v>351</v>
      </c>
      <c r="C21">
        <v>284</v>
      </c>
      <c r="D21" s="13"/>
    </row>
    <row r="22" spans="1:4" x14ac:dyDescent="0.25">
      <c r="A22">
        <v>288</v>
      </c>
      <c r="B22">
        <v>364</v>
      </c>
      <c r="C22">
        <v>310</v>
      </c>
      <c r="D22" s="13"/>
    </row>
    <row r="23" spans="1:4" x14ac:dyDescent="0.25">
      <c r="A23">
        <v>283</v>
      </c>
      <c r="B23">
        <v>346</v>
      </c>
      <c r="C23">
        <v>289</v>
      </c>
      <c r="D23" s="13"/>
    </row>
    <row r="24" spans="1:4" x14ac:dyDescent="0.25">
      <c r="A24">
        <v>288</v>
      </c>
      <c r="B24">
        <v>361</v>
      </c>
      <c r="C24">
        <v>293</v>
      </c>
      <c r="D24" s="13"/>
    </row>
    <row r="25" spans="1:4" x14ac:dyDescent="0.25">
      <c r="A25">
        <v>258</v>
      </c>
      <c r="B25">
        <v>360</v>
      </c>
      <c r="C25">
        <v>295</v>
      </c>
      <c r="D25" s="13"/>
    </row>
    <row r="26" spans="1:4" x14ac:dyDescent="0.25">
      <c r="A26">
        <v>286</v>
      </c>
      <c r="B26">
        <v>352</v>
      </c>
      <c r="C26">
        <v>289</v>
      </c>
      <c r="D26" s="13"/>
    </row>
    <row r="27" spans="1:4" x14ac:dyDescent="0.25">
      <c r="A27">
        <v>283</v>
      </c>
      <c r="B27">
        <v>353</v>
      </c>
      <c r="C27">
        <v>296</v>
      </c>
      <c r="D27" s="13"/>
    </row>
    <row r="28" spans="1:4" x14ac:dyDescent="0.25">
      <c r="A28">
        <v>306</v>
      </c>
      <c r="B28">
        <v>374</v>
      </c>
      <c r="C28">
        <v>291</v>
      </c>
      <c r="D28" s="13"/>
    </row>
    <row r="29" spans="1:4" x14ac:dyDescent="0.25">
      <c r="A29">
        <v>268</v>
      </c>
      <c r="B29">
        <v>359</v>
      </c>
      <c r="C29">
        <v>299</v>
      </c>
      <c r="D29" s="13"/>
    </row>
    <row r="30" spans="1:4" x14ac:dyDescent="0.25">
      <c r="A30">
        <v>283</v>
      </c>
      <c r="B30">
        <v>367</v>
      </c>
      <c r="C30">
        <v>302</v>
      </c>
      <c r="D30" s="13"/>
    </row>
    <row r="31" spans="1:4" x14ac:dyDescent="0.25">
      <c r="A31">
        <v>378</v>
      </c>
      <c r="B31">
        <v>547</v>
      </c>
      <c r="C31">
        <v>320</v>
      </c>
      <c r="D31" s="13"/>
    </row>
    <row r="32" spans="1:4" x14ac:dyDescent="0.25">
      <c r="A32">
        <v>301</v>
      </c>
      <c r="B32">
        <v>392</v>
      </c>
      <c r="C32">
        <v>326</v>
      </c>
      <c r="D32" s="13"/>
    </row>
    <row r="33" spans="1:4" x14ac:dyDescent="0.25">
      <c r="A33">
        <v>274</v>
      </c>
      <c r="B33">
        <v>344</v>
      </c>
      <c r="C33">
        <v>291</v>
      </c>
      <c r="D33" s="13"/>
    </row>
    <row r="34" spans="1:4" x14ac:dyDescent="0.25">
      <c r="A34">
        <v>282</v>
      </c>
      <c r="B34">
        <v>358</v>
      </c>
      <c r="C34">
        <v>289</v>
      </c>
      <c r="D34" s="13"/>
    </row>
    <row r="35" spans="1:4" x14ac:dyDescent="0.25">
      <c r="A35">
        <v>287</v>
      </c>
      <c r="B35">
        <v>339</v>
      </c>
      <c r="C35">
        <v>311</v>
      </c>
      <c r="D35" s="13"/>
    </row>
    <row r="36" spans="1:4" x14ac:dyDescent="0.25">
      <c r="A36">
        <v>291</v>
      </c>
      <c r="B36">
        <v>367</v>
      </c>
      <c r="C36">
        <v>304</v>
      </c>
      <c r="D36" s="13"/>
    </row>
    <row r="37" spans="1:4" x14ac:dyDescent="0.25">
      <c r="A37">
        <v>279</v>
      </c>
      <c r="B37">
        <v>351</v>
      </c>
      <c r="C37">
        <v>302</v>
      </c>
      <c r="D37" s="13"/>
    </row>
    <row r="38" spans="1:4" x14ac:dyDescent="0.25">
      <c r="A38">
        <v>281</v>
      </c>
      <c r="B38">
        <v>360</v>
      </c>
      <c r="C38">
        <v>305</v>
      </c>
      <c r="D38" s="13"/>
    </row>
    <row r="39" spans="1:4" x14ac:dyDescent="0.25">
      <c r="A39">
        <v>293</v>
      </c>
      <c r="B39">
        <v>353</v>
      </c>
      <c r="C39">
        <v>293</v>
      </c>
      <c r="D39" s="13"/>
    </row>
    <row r="40" spans="1:4" x14ac:dyDescent="0.25">
      <c r="A40">
        <v>285</v>
      </c>
      <c r="B40">
        <v>367</v>
      </c>
      <c r="C40">
        <v>299</v>
      </c>
      <c r="D40" s="13"/>
    </row>
    <row r="41" spans="1:4" x14ac:dyDescent="0.25">
      <c r="A41">
        <v>261</v>
      </c>
      <c r="B41">
        <v>368</v>
      </c>
      <c r="C41">
        <v>350</v>
      </c>
      <c r="D41" s="13"/>
    </row>
    <row r="42" spans="1:4" x14ac:dyDescent="0.25">
      <c r="A42">
        <v>330</v>
      </c>
      <c r="B42">
        <v>350</v>
      </c>
      <c r="C42">
        <v>297</v>
      </c>
      <c r="D42" s="13"/>
    </row>
    <row r="43" spans="1:4" x14ac:dyDescent="0.25">
      <c r="A43">
        <v>290</v>
      </c>
      <c r="B43">
        <v>372</v>
      </c>
      <c r="C43">
        <v>304</v>
      </c>
      <c r="D43" s="13"/>
    </row>
    <row r="44" spans="1:4" x14ac:dyDescent="0.25">
      <c r="A44">
        <v>297</v>
      </c>
      <c r="B44">
        <v>374</v>
      </c>
      <c r="C44">
        <v>295</v>
      </c>
      <c r="D44" s="13"/>
    </row>
    <row r="45" spans="1:4" x14ac:dyDescent="0.25">
      <c r="A45">
        <v>288</v>
      </c>
      <c r="B45">
        <v>423</v>
      </c>
      <c r="C45">
        <v>302</v>
      </c>
      <c r="D45" s="13"/>
    </row>
    <row r="46" spans="1:4" x14ac:dyDescent="0.25">
      <c r="A46">
        <v>283</v>
      </c>
      <c r="B46">
        <v>364</v>
      </c>
      <c r="C46">
        <v>286</v>
      </c>
      <c r="D46" s="13"/>
    </row>
    <row r="47" spans="1:4" x14ac:dyDescent="0.25">
      <c r="A47">
        <v>286</v>
      </c>
      <c r="B47">
        <v>370</v>
      </c>
      <c r="C47">
        <v>292</v>
      </c>
      <c r="D47" s="13"/>
    </row>
    <row r="48" spans="1:4" x14ac:dyDescent="0.25">
      <c r="A48">
        <v>284</v>
      </c>
      <c r="B48">
        <v>368</v>
      </c>
      <c r="C48">
        <v>299</v>
      </c>
      <c r="D48" s="13"/>
    </row>
    <row r="49" spans="1:4" x14ac:dyDescent="0.25">
      <c r="A49">
        <v>264</v>
      </c>
      <c r="B49">
        <v>353</v>
      </c>
      <c r="C49">
        <v>298</v>
      </c>
      <c r="D49" s="13"/>
    </row>
    <row r="50" spans="1:4" x14ac:dyDescent="0.25">
      <c r="A50">
        <v>283</v>
      </c>
      <c r="B50">
        <v>360</v>
      </c>
      <c r="C50">
        <v>294</v>
      </c>
      <c r="D50" s="13"/>
    </row>
    <row r="51" spans="1:4" x14ac:dyDescent="0.25">
      <c r="A51">
        <v>287</v>
      </c>
      <c r="B51">
        <v>346</v>
      </c>
      <c r="C51">
        <v>293</v>
      </c>
      <c r="D51" s="13"/>
    </row>
    <row r="52" spans="1:4" x14ac:dyDescent="0.25">
      <c r="A52">
        <v>281</v>
      </c>
      <c r="B52">
        <v>372</v>
      </c>
      <c r="C52">
        <v>301</v>
      </c>
      <c r="D52" s="13"/>
    </row>
    <row r="53" spans="1:4" x14ac:dyDescent="0.25">
      <c r="A53">
        <v>275</v>
      </c>
      <c r="B53">
        <v>345</v>
      </c>
      <c r="C53">
        <v>294</v>
      </c>
      <c r="D53" s="13"/>
    </row>
    <row r="54" spans="1:4" x14ac:dyDescent="0.25">
      <c r="A54">
        <v>282</v>
      </c>
      <c r="B54">
        <v>367</v>
      </c>
      <c r="C54">
        <v>287</v>
      </c>
      <c r="D54" s="1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EE2-3E85-4C48-8478-D909B569EFD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298</v>
      </c>
      <c r="B2" s="4">
        <f>MEDIAN(B5:B54)</f>
        <v>373.5</v>
      </c>
      <c r="C2" s="5">
        <f>MEDIAN(C5:C54)</f>
        <v>308</v>
      </c>
      <c r="D2" s="1" t="s">
        <v>0</v>
      </c>
    </row>
    <row r="3" spans="1:4" ht="15.75" thickBot="1" x14ac:dyDescent="0.3">
      <c r="A3" s="6">
        <f>VAR(A5:A54)</f>
        <v>733.13020408163243</v>
      </c>
      <c r="B3" s="7">
        <f>VAR(B5:B54)</f>
        <v>1535.7616326530674</v>
      </c>
      <c r="C3" s="8">
        <f>VAR(C5:C54)</f>
        <v>1001.9085714285717</v>
      </c>
      <c r="D3" s="9" t="s">
        <v>1</v>
      </c>
    </row>
    <row r="4" spans="1:4" ht="15.75" thickBot="1" x14ac:dyDescent="0.3">
      <c r="A4" s="10">
        <f>STDEV(A5:A54)</f>
        <v>27.076377233330764</v>
      </c>
      <c r="B4" s="11">
        <f>STDEV(B5:B54)</f>
        <v>39.188794733355444</v>
      </c>
      <c r="C4" s="12">
        <f>STDEV(C5:C54)</f>
        <v>31.652939380546819</v>
      </c>
      <c r="D4" s="1" t="s">
        <v>2</v>
      </c>
    </row>
    <row r="5" spans="1:4" x14ac:dyDescent="0.25">
      <c r="A5">
        <v>294</v>
      </c>
      <c r="B5">
        <v>360</v>
      </c>
      <c r="C5">
        <v>301</v>
      </c>
      <c r="D5" s="13"/>
    </row>
    <row r="6" spans="1:4" x14ac:dyDescent="0.25">
      <c r="A6">
        <v>297</v>
      </c>
      <c r="B6">
        <v>366</v>
      </c>
      <c r="C6">
        <v>293</v>
      </c>
      <c r="D6" s="13"/>
    </row>
    <row r="7" spans="1:4" x14ac:dyDescent="0.25">
      <c r="A7">
        <v>315</v>
      </c>
      <c r="B7">
        <v>390</v>
      </c>
      <c r="C7">
        <v>313</v>
      </c>
      <c r="D7" s="13"/>
    </row>
    <row r="8" spans="1:4" x14ac:dyDescent="0.25">
      <c r="A8">
        <v>294</v>
      </c>
      <c r="B8">
        <v>360</v>
      </c>
      <c r="C8">
        <v>307</v>
      </c>
      <c r="D8" s="13"/>
    </row>
    <row r="9" spans="1:4" x14ac:dyDescent="0.25">
      <c r="A9">
        <v>303</v>
      </c>
      <c r="B9">
        <v>390</v>
      </c>
      <c r="C9">
        <v>311</v>
      </c>
      <c r="D9" s="13"/>
    </row>
    <row r="10" spans="1:4" x14ac:dyDescent="0.25">
      <c r="A10">
        <v>293</v>
      </c>
      <c r="B10">
        <v>394</v>
      </c>
      <c r="C10">
        <v>308</v>
      </c>
      <c r="D10" s="13"/>
    </row>
    <row r="11" spans="1:4" x14ac:dyDescent="0.25">
      <c r="A11">
        <v>289</v>
      </c>
      <c r="B11">
        <v>370</v>
      </c>
      <c r="C11">
        <v>301</v>
      </c>
      <c r="D11" s="13"/>
    </row>
    <row r="12" spans="1:4" x14ac:dyDescent="0.25">
      <c r="A12">
        <v>291</v>
      </c>
      <c r="B12">
        <v>375</v>
      </c>
      <c r="C12">
        <v>301</v>
      </c>
      <c r="D12" s="13"/>
    </row>
    <row r="13" spans="1:4" x14ac:dyDescent="0.25">
      <c r="A13">
        <v>294</v>
      </c>
      <c r="B13">
        <v>354</v>
      </c>
      <c r="C13">
        <v>309</v>
      </c>
      <c r="D13" s="13"/>
    </row>
    <row r="14" spans="1:4" x14ac:dyDescent="0.25">
      <c r="A14">
        <v>292</v>
      </c>
      <c r="B14">
        <v>428</v>
      </c>
      <c r="C14">
        <v>326</v>
      </c>
      <c r="D14" s="13"/>
    </row>
    <row r="15" spans="1:4" x14ac:dyDescent="0.25">
      <c r="A15">
        <v>369</v>
      </c>
      <c r="B15">
        <v>512</v>
      </c>
      <c r="C15">
        <v>453</v>
      </c>
      <c r="D15" s="13"/>
    </row>
    <row r="16" spans="1:4" x14ac:dyDescent="0.25">
      <c r="A16">
        <v>423</v>
      </c>
      <c r="B16">
        <v>416</v>
      </c>
      <c r="C16">
        <v>321</v>
      </c>
      <c r="D16" s="13"/>
    </row>
    <row r="17" spans="1:4" x14ac:dyDescent="0.25">
      <c r="A17">
        <v>339</v>
      </c>
      <c r="B17">
        <v>372</v>
      </c>
      <c r="C17">
        <v>303</v>
      </c>
      <c r="D17" s="13"/>
    </row>
    <row r="18" spans="1:4" x14ac:dyDescent="0.25">
      <c r="A18">
        <v>318</v>
      </c>
      <c r="B18">
        <v>370</v>
      </c>
      <c r="C18">
        <v>306</v>
      </c>
      <c r="D18" s="13"/>
    </row>
    <row r="19" spans="1:4" x14ac:dyDescent="0.25">
      <c r="A19">
        <v>302</v>
      </c>
      <c r="B19">
        <v>372</v>
      </c>
      <c r="C19">
        <v>312</v>
      </c>
      <c r="D19" s="13"/>
    </row>
    <row r="20" spans="1:4" x14ac:dyDescent="0.25">
      <c r="A20">
        <v>292</v>
      </c>
      <c r="B20">
        <v>387</v>
      </c>
      <c r="C20">
        <v>308</v>
      </c>
      <c r="D20" s="13"/>
    </row>
    <row r="21" spans="1:4" x14ac:dyDescent="0.25">
      <c r="A21">
        <v>296</v>
      </c>
      <c r="B21">
        <v>369</v>
      </c>
      <c r="C21">
        <v>298</v>
      </c>
      <c r="D21" s="13"/>
    </row>
    <row r="22" spans="1:4" x14ac:dyDescent="0.25">
      <c r="A22">
        <v>298</v>
      </c>
      <c r="B22">
        <v>363</v>
      </c>
      <c r="C22">
        <v>338</v>
      </c>
      <c r="D22" s="13"/>
    </row>
    <row r="23" spans="1:4" x14ac:dyDescent="0.25">
      <c r="A23">
        <v>358</v>
      </c>
      <c r="B23">
        <v>572</v>
      </c>
      <c r="C23">
        <v>375</v>
      </c>
      <c r="D23" s="13"/>
    </row>
    <row r="24" spans="1:4" x14ac:dyDescent="0.25">
      <c r="A24">
        <v>366</v>
      </c>
      <c r="B24">
        <v>383</v>
      </c>
      <c r="C24">
        <v>370</v>
      </c>
      <c r="D24" s="13"/>
    </row>
    <row r="25" spans="1:4" x14ac:dyDescent="0.25">
      <c r="A25">
        <v>317</v>
      </c>
      <c r="B25">
        <v>385</v>
      </c>
      <c r="C25">
        <v>309</v>
      </c>
      <c r="D25" s="13"/>
    </row>
    <row r="26" spans="1:4" x14ac:dyDescent="0.25">
      <c r="A26">
        <v>355</v>
      </c>
      <c r="B26">
        <v>415</v>
      </c>
      <c r="C26">
        <v>435</v>
      </c>
      <c r="D26" s="13"/>
    </row>
    <row r="27" spans="1:4" x14ac:dyDescent="0.25">
      <c r="A27">
        <v>340</v>
      </c>
      <c r="B27">
        <v>366</v>
      </c>
      <c r="C27">
        <v>325</v>
      </c>
      <c r="D27" s="13"/>
    </row>
    <row r="28" spans="1:4" x14ac:dyDescent="0.25">
      <c r="A28">
        <v>319</v>
      </c>
      <c r="B28">
        <v>391</v>
      </c>
      <c r="C28">
        <v>350</v>
      </c>
      <c r="D28" s="13"/>
    </row>
    <row r="29" spans="1:4" x14ac:dyDescent="0.25">
      <c r="A29">
        <v>320</v>
      </c>
      <c r="B29">
        <v>417</v>
      </c>
      <c r="C29">
        <v>338</v>
      </c>
      <c r="D29" s="13"/>
    </row>
    <row r="30" spans="1:4" x14ac:dyDescent="0.25">
      <c r="A30">
        <v>313</v>
      </c>
      <c r="B30">
        <v>417</v>
      </c>
      <c r="C30">
        <v>326</v>
      </c>
      <c r="D30" s="13"/>
    </row>
    <row r="31" spans="1:4" x14ac:dyDescent="0.25">
      <c r="A31">
        <v>311</v>
      </c>
      <c r="B31">
        <v>365</v>
      </c>
      <c r="C31">
        <v>300</v>
      </c>
      <c r="D31" s="13"/>
    </row>
    <row r="32" spans="1:4" x14ac:dyDescent="0.25">
      <c r="A32">
        <v>298</v>
      </c>
      <c r="B32">
        <v>360</v>
      </c>
      <c r="C32">
        <v>297</v>
      </c>
      <c r="D32" s="13"/>
    </row>
    <row r="33" spans="1:4" x14ac:dyDescent="0.25">
      <c r="A33">
        <v>306</v>
      </c>
      <c r="B33">
        <v>376</v>
      </c>
      <c r="C33">
        <v>295</v>
      </c>
      <c r="D33" s="13"/>
    </row>
    <row r="34" spans="1:4" x14ac:dyDescent="0.25">
      <c r="A34">
        <v>299</v>
      </c>
      <c r="B34">
        <v>366</v>
      </c>
      <c r="C34">
        <v>296</v>
      </c>
      <c r="D34" s="13"/>
    </row>
    <row r="35" spans="1:4" x14ac:dyDescent="0.25">
      <c r="A35">
        <v>294</v>
      </c>
      <c r="B35">
        <v>372</v>
      </c>
      <c r="C35">
        <v>302</v>
      </c>
      <c r="D35" s="13"/>
    </row>
    <row r="36" spans="1:4" x14ac:dyDescent="0.25">
      <c r="A36">
        <v>290</v>
      </c>
      <c r="B36">
        <v>373</v>
      </c>
      <c r="C36">
        <v>315</v>
      </c>
      <c r="D36" s="13"/>
    </row>
    <row r="37" spans="1:4" x14ac:dyDescent="0.25">
      <c r="A37">
        <v>305</v>
      </c>
      <c r="B37">
        <v>358</v>
      </c>
      <c r="C37">
        <v>308</v>
      </c>
      <c r="D37" s="13"/>
    </row>
    <row r="38" spans="1:4" x14ac:dyDescent="0.25">
      <c r="A38">
        <v>288</v>
      </c>
      <c r="B38">
        <v>372</v>
      </c>
      <c r="C38">
        <v>304</v>
      </c>
      <c r="D38" s="13"/>
    </row>
    <row r="39" spans="1:4" x14ac:dyDescent="0.25">
      <c r="A39">
        <v>325</v>
      </c>
      <c r="B39">
        <v>357</v>
      </c>
      <c r="C39">
        <v>304</v>
      </c>
      <c r="D39" s="13"/>
    </row>
    <row r="40" spans="1:4" x14ac:dyDescent="0.25">
      <c r="A40">
        <v>351</v>
      </c>
      <c r="B40">
        <v>466</v>
      </c>
      <c r="C40">
        <v>344</v>
      </c>
      <c r="D40" s="13"/>
    </row>
    <row r="41" spans="1:4" x14ac:dyDescent="0.25">
      <c r="A41">
        <v>291</v>
      </c>
      <c r="B41">
        <v>359</v>
      </c>
      <c r="C41">
        <v>311</v>
      </c>
      <c r="D41" s="13"/>
    </row>
    <row r="42" spans="1:4" x14ac:dyDescent="0.25">
      <c r="A42">
        <v>290</v>
      </c>
      <c r="B42">
        <v>365</v>
      </c>
      <c r="C42">
        <v>299</v>
      </c>
      <c r="D42" s="13"/>
    </row>
    <row r="43" spans="1:4" x14ac:dyDescent="0.25">
      <c r="A43">
        <v>289</v>
      </c>
      <c r="B43">
        <v>367</v>
      </c>
      <c r="C43">
        <v>298</v>
      </c>
      <c r="D43" s="13"/>
    </row>
    <row r="44" spans="1:4" x14ac:dyDescent="0.25">
      <c r="A44">
        <v>296</v>
      </c>
      <c r="B44">
        <v>358</v>
      </c>
      <c r="C44">
        <v>296</v>
      </c>
      <c r="D44" s="13"/>
    </row>
    <row r="45" spans="1:4" x14ac:dyDescent="0.25">
      <c r="A45">
        <v>293</v>
      </c>
      <c r="B45">
        <v>375</v>
      </c>
      <c r="C45">
        <v>300</v>
      </c>
      <c r="D45" s="13"/>
    </row>
    <row r="46" spans="1:4" x14ac:dyDescent="0.25">
      <c r="A46">
        <v>294</v>
      </c>
      <c r="B46">
        <v>375</v>
      </c>
      <c r="C46">
        <v>296</v>
      </c>
      <c r="D46" s="13"/>
    </row>
    <row r="47" spans="1:4" x14ac:dyDescent="0.25">
      <c r="A47">
        <v>313</v>
      </c>
      <c r="B47">
        <v>392</v>
      </c>
      <c r="C47">
        <v>326</v>
      </c>
      <c r="D47" s="13"/>
    </row>
    <row r="48" spans="1:4" x14ac:dyDescent="0.25">
      <c r="A48">
        <v>306</v>
      </c>
      <c r="B48">
        <v>380</v>
      </c>
      <c r="C48">
        <v>308</v>
      </c>
      <c r="D48" s="13"/>
    </row>
    <row r="49" spans="1:4" x14ac:dyDescent="0.25">
      <c r="A49">
        <v>298</v>
      </c>
      <c r="B49">
        <v>365</v>
      </c>
      <c r="C49">
        <v>295</v>
      </c>
      <c r="D49" s="13"/>
    </row>
    <row r="50" spans="1:4" x14ac:dyDescent="0.25">
      <c r="A50">
        <v>320</v>
      </c>
      <c r="B50">
        <v>376</v>
      </c>
      <c r="C50">
        <v>315</v>
      </c>
      <c r="D50" s="13"/>
    </row>
    <row r="51" spans="1:4" x14ac:dyDescent="0.25">
      <c r="A51">
        <v>287</v>
      </c>
      <c r="B51">
        <v>360</v>
      </c>
      <c r="C51">
        <v>307</v>
      </c>
      <c r="D51" s="13"/>
    </row>
    <row r="52" spans="1:4" x14ac:dyDescent="0.25">
      <c r="A52">
        <v>291</v>
      </c>
      <c r="B52">
        <v>381</v>
      </c>
      <c r="C52">
        <v>306</v>
      </c>
      <c r="D52" s="13"/>
    </row>
    <row r="53" spans="1:4" x14ac:dyDescent="0.25">
      <c r="A53">
        <v>291</v>
      </c>
      <c r="B53">
        <v>386</v>
      </c>
      <c r="C53">
        <v>310</v>
      </c>
      <c r="D53" s="13"/>
    </row>
    <row r="54" spans="1:4" x14ac:dyDescent="0.25">
      <c r="A54">
        <v>296</v>
      </c>
      <c r="B54">
        <v>374</v>
      </c>
      <c r="C54">
        <v>313</v>
      </c>
      <c r="D54" s="1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34F3-CEFC-44C4-81C8-ABB01544AB2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316.5</v>
      </c>
      <c r="B2" s="4">
        <f>MEDIAN(B5:B54)</f>
        <v>396.5</v>
      </c>
      <c r="C2" s="5">
        <f>MEDIAN(C5:C54)</f>
        <v>323</v>
      </c>
      <c r="D2" s="1" t="s">
        <v>0</v>
      </c>
    </row>
    <row r="3" spans="1:4" ht="15.75" thickBot="1" x14ac:dyDescent="0.3">
      <c r="A3" s="6">
        <f>VAR(A5:A54)</f>
        <v>536.3759183673468</v>
      </c>
      <c r="B3" s="7">
        <f>VAR(B5:B54)</f>
        <v>638.51469387755117</v>
      </c>
      <c r="C3" s="8">
        <f>VAR(C5:C54)</f>
        <v>447.21999999999997</v>
      </c>
      <c r="D3" s="9" t="s">
        <v>1</v>
      </c>
    </row>
    <row r="4" spans="1:4" ht="15.75" thickBot="1" x14ac:dyDescent="0.3">
      <c r="A4" s="10">
        <f>STDEV(A5:A54)</f>
        <v>23.159790982807827</v>
      </c>
      <c r="B4" s="11">
        <f>STDEV(B5:B54)</f>
        <v>25.268848289495729</v>
      </c>
      <c r="C4" s="12">
        <f>STDEV(C5:C54)</f>
        <v>21.147576693323515</v>
      </c>
      <c r="D4" s="1" t="s">
        <v>2</v>
      </c>
    </row>
    <row r="5" spans="1:4" x14ac:dyDescent="0.25">
      <c r="A5">
        <v>326</v>
      </c>
      <c r="B5">
        <v>405</v>
      </c>
      <c r="C5">
        <v>316</v>
      </c>
      <c r="D5" s="13"/>
    </row>
    <row r="6" spans="1:4" x14ac:dyDescent="0.25">
      <c r="A6">
        <v>323</v>
      </c>
      <c r="B6">
        <v>427</v>
      </c>
      <c r="C6">
        <v>326</v>
      </c>
      <c r="D6" s="13"/>
    </row>
    <row r="7" spans="1:4" x14ac:dyDescent="0.25">
      <c r="A7">
        <v>281</v>
      </c>
      <c r="B7">
        <v>396</v>
      </c>
      <c r="C7">
        <v>320</v>
      </c>
      <c r="D7" s="13"/>
    </row>
    <row r="8" spans="1:4" x14ac:dyDescent="0.25">
      <c r="A8">
        <v>307</v>
      </c>
      <c r="B8">
        <v>390</v>
      </c>
      <c r="C8">
        <v>316</v>
      </c>
      <c r="D8" s="13"/>
    </row>
    <row r="9" spans="1:4" x14ac:dyDescent="0.25">
      <c r="A9">
        <v>305</v>
      </c>
      <c r="B9">
        <v>385</v>
      </c>
      <c r="C9">
        <v>323</v>
      </c>
      <c r="D9" s="13"/>
    </row>
    <row r="10" spans="1:4" x14ac:dyDescent="0.25">
      <c r="A10">
        <v>327</v>
      </c>
      <c r="B10">
        <v>393</v>
      </c>
      <c r="C10">
        <v>317</v>
      </c>
      <c r="D10" s="13"/>
    </row>
    <row r="11" spans="1:4" x14ac:dyDescent="0.25">
      <c r="A11">
        <v>358</v>
      </c>
      <c r="B11">
        <v>414</v>
      </c>
      <c r="C11">
        <v>316</v>
      </c>
      <c r="D11" s="13"/>
    </row>
    <row r="12" spans="1:4" x14ac:dyDescent="0.25">
      <c r="A12">
        <v>312</v>
      </c>
      <c r="B12">
        <v>381</v>
      </c>
      <c r="C12">
        <v>390</v>
      </c>
      <c r="D12" s="13"/>
    </row>
    <row r="13" spans="1:4" x14ac:dyDescent="0.25">
      <c r="A13">
        <v>331</v>
      </c>
      <c r="B13">
        <v>411</v>
      </c>
      <c r="C13">
        <v>335</v>
      </c>
      <c r="D13" s="13"/>
    </row>
    <row r="14" spans="1:4" x14ac:dyDescent="0.25">
      <c r="A14">
        <v>323</v>
      </c>
      <c r="B14">
        <v>418</v>
      </c>
      <c r="C14">
        <v>348</v>
      </c>
      <c r="D14" s="13"/>
    </row>
    <row r="15" spans="1:4" x14ac:dyDescent="0.25">
      <c r="A15">
        <v>310</v>
      </c>
      <c r="B15">
        <v>384</v>
      </c>
      <c r="C15">
        <v>385</v>
      </c>
      <c r="D15" s="13"/>
    </row>
    <row r="16" spans="1:4" x14ac:dyDescent="0.25">
      <c r="A16">
        <v>312</v>
      </c>
      <c r="B16">
        <v>393</v>
      </c>
      <c r="C16">
        <v>306</v>
      </c>
      <c r="D16" s="13"/>
    </row>
    <row r="17" spans="1:4" x14ac:dyDescent="0.25">
      <c r="A17">
        <v>306</v>
      </c>
      <c r="B17">
        <v>390</v>
      </c>
      <c r="C17">
        <v>316</v>
      </c>
      <c r="D17" s="13"/>
    </row>
    <row r="18" spans="1:4" x14ac:dyDescent="0.25">
      <c r="A18">
        <v>317</v>
      </c>
      <c r="B18">
        <v>386</v>
      </c>
      <c r="C18">
        <v>309</v>
      </c>
      <c r="D18" s="13"/>
    </row>
    <row r="19" spans="1:4" x14ac:dyDescent="0.25">
      <c r="A19">
        <v>313</v>
      </c>
      <c r="B19">
        <v>413</v>
      </c>
      <c r="C19">
        <v>320</v>
      </c>
      <c r="D19" s="13"/>
    </row>
    <row r="20" spans="1:4" x14ac:dyDescent="0.25">
      <c r="A20">
        <v>318</v>
      </c>
      <c r="B20">
        <v>406</v>
      </c>
      <c r="C20">
        <v>364</v>
      </c>
      <c r="D20" s="13"/>
    </row>
    <row r="21" spans="1:4" x14ac:dyDescent="0.25">
      <c r="A21">
        <v>452</v>
      </c>
      <c r="B21">
        <v>429</v>
      </c>
      <c r="C21">
        <v>321</v>
      </c>
      <c r="D21" s="13"/>
    </row>
    <row r="22" spans="1:4" x14ac:dyDescent="0.25">
      <c r="A22">
        <v>324</v>
      </c>
      <c r="B22">
        <v>424</v>
      </c>
      <c r="C22">
        <v>369</v>
      </c>
      <c r="D22" s="13"/>
    </row>
    <row r="23" spans="1:4" x14ac:dyDescent="0.25">
      <c r="A23">
        <v>325</v>
      </c>
      <c r="B23">
        <v>417</v>
      </c>
      <c r="C23">
        <v>323</v>
      </c>
      <c r="D23" s="13"/>
    </row>
    <row r="24" spans="1:4" x14ac:dyDescent="0.25">
      <c r="A24">
        <v>309</v>
      </c>
      <c r="B24">
        <v>406</v>
      </c>
      <c r="C24">
        <v>331</v>
      </c>
      <c r="D24" s="13"/>
    </row>
    <row r="25" spans="1:4" x14ac:dyDescent="0.25">
      <c r="A25">
        <v>326</v>
      </c>
      <c r="B25">
        <v>387</v>
      </c>
      <c r="C25">
        <v>315</v>
      </c>
      <c r="D25" s="13"/>
    </row>
    <row r="26" spans="1:4" x14ac:dyDescent="0.25">
      <c r="A26">
        <v>315</v>
      </c>
      <c r="B26">
        <v>402</v>
      </c>
      <c r="C26">
        <v>321</v>
      </c>
      <c r="D26" s="13"/>
    </row>
    <row r="27" spans="1:4" x14ac:dyDescent="0.25">
      <c r="A27">
        <v>306</v>
      </c>
      <c r="B27">
        <v>402</v>
      </c>
      <c r="C27">
        <v>316</v>
      </c>
      <c r="D27" s="13"/>
    </row>
    <row r="28" spans="1:4" x14ac:dyDescent="0.25">
      <c r="A28">
        <v>313</v>
      </c>
      <c r="B28">
        <v>422</v>
      </c>
      <c r="C28">
        <v>325</v>
      </c>
      <c r="D28" s="13"/>
    </row>
    <row r="29" spans="1:4" x14ac:dyDescent="0.25">
      <c r="A29">
        <v>310</v>
      </c>
      <c r="B29">
        <v>391</v>
      </c>
      <c r="C29">
        <v>323</v>
      </c>
      <c r="D29" s="13"/>
    </row>
    <row r="30" spans="1:4" x14ac:dyDescent="0.25">
      <c r="A30">
        <v>301</v>
      </c>
      <c r="B30">
        <v>378</v>
      </c>
      <c r="C30">
        <v>318</v>
      </c>
      <c r="D30" s="13"/>
    </row>
    <row r="31" spans="1:4" x14ac:dyDescent="0.25">
      <c r="A31">
        <v>315</v>
      </c>
      <c r="B31">
        <v>381</v>
      </c>
      <c r="C31">
        <v>325</v>
      </c>
      <c r="D31" s="13"/>
    </row>
    <row r="32" spans="1:4" x14ac:dyDescent="0.25">
      <c r="A32">
        <v>301</v>
      </c>
      <c r="B32">
        <v>391</v>
      </c>
      <c r="C32">
        <v>329</v>
      </c>
      <c r="D32" s="13"/>
    </row>
    <row r="33" spans="1:4" x14ac:dyDescent="0.25">
      <c r="A33">
        <v>304</v>
      </c>
      <c r="B33">
        <v>383</v>
      </c>
      <c r="C33">
        <v>319</v>
      </c>
      <c r="D33" s="13"/>
    </row>
    <row r="34" spans="1:4" x14ac:dyDescent="0.25">
      <c r="A34">
        <v>322</v>
      </c>
      <c r="B34">
        <v>383</v>
      </c>
      <c r="C34">
        <v>317</v>
      </c>
      <c r="D34" s="13"/>
    </row>
    <row r="35" spans="1:4" x14ac:dyDescent="0.25">
      <c r="A35">
        <v>308</v>
      </c>
      <c r="B35">
        <v>397</v>
      </c>
      <c r="C35">
        <v>314</v>
      </c>
      <c r="D35" s="13"/>
    </row>
    <row r="36" spans="1:4" x14ac:dyDescent="0.25">
      <c r="A36">
        <v>307</v>
      </c>
      <c r="B36">
        <v>396</v>
      </c>
      <c r="C36">
        <v>313</v>
      </c>
      <c r="D36" s="13"/>
    </row>
    <row r="37" spans="1:4" x14ac:dyDescent="0.25">
      <c r="A37">
        <v>323</v>
      </c>
      <c r="B37">
        <v>400</v>
      </c>
      <c r="C37">
        <v>360</v>
      </c>
      <c r="D37" s="13"/>
    </row>
    <row r="38" spans="1:4" x14ac:dyDescent="0.25">
      <c r="A38">
        <v>344</v>
      </c>
      <c r="B38">
        <v>435</v>
      </c>
      <c r="C38">
        <v>326</v>
      </c>
      <c r="D38" s="13"/>
    </row>
    <row r="39" spans="1:4" x14ac:dyDescent="0.25">
      <c r="A39">
        <v>319</v>
      </c>
      <c r="B39">
        <v>404</v>
      </c>
      <c r="C39">
        <v>330</v>
      </c>
      <c r="D39" s="13"/>
    </row>
    <row r="40" spans="1:4" x14ac:dyDescent="0.25">
      <c r="A40">
        <v>330</v>
      </c>
      <c r="B40">
        <v>388</v>
      </c>
      <c r="C40">
        <v>361</v>
      </c>
      <c r="D40" s="13"/>
    </row>
    <row r="41" spans="1:4" x14ac:dyDescent="0.25">
      <c r="A41">
        <v>340</v>
      </c>
      <c r="B41">
        <v>406</v>
      </c>
      <c r="C41">
        <v>328</v>
      </c>
      <c r="D41" s="13"/>
    </row>
    <row r="42" spans="1:4" x14ac:dyDescent="0.25">
      <c r="A42">
        <v>317</v>
      </c>
      <c r="B42">
        <v>500</v>
      </c>
      <c r="C42">
        <v>354</v>
      </c>
      <c r="D42" s="13"/>
    </row>
    <row r="43" spans="1:4" x14ac:dyDescent="0.25">
      <c r="A43">
        <v>333</v>
      </c>
      <c r="B43">
        <v>392</v>
      </c>
      <c r="C43">
        <v>317</v>
      </c>
      <c r="D43" s="13"/>
    </row>
    <row r="44" spans="1:4" x14ac:dyDescent="0.25">
      <c r="A44">
        <v>305</v>
      </c>
      <c r="B44">
        <v>438</v>
      </c>
      <c r="C44">
        <v>365</v>
      </c>
      <c r="D44" s="13"/>
    </row>
    <row r="45" spans="1:4" x14ac:dyDescent="0.25">
      <c r="A45">
        <v>306</v>
      </c>
      <c r="B45">
        <v>381</v>
      </c>
      <c r="C45">
        <v>319</v>
      </c>
      <c r="D45" s="13"/>
    </row>
    <row r="46" spans="1:4" x14ac:dyDescent="0.25">
      <c r="A46">
        <v>324</v>
      </c>
      <c r="B46">
        <v>389</v>
      </c>
      <c r="C46">
        <v>332</v>
      </c>
      <c r="D46" s="13"/>
    </row>
    <row r="47" spans="1:4" x14ac:dyDescent="0.25">
      <c r="A47">
        <v>306</v>
      </c>
      <c r="B47">
        <v>384</v>
      </c>
      <c r="C47">
        <v>314</v>
      </c>
      <c r="D47" s="13"/>
    </row>
    <row r="48" spans="1:4" x14ac:dyDescent="0.25">
      <c r="A48">
        <v>307</v>
      </c>
      <c r="B48">
        <v>393</v>
      </c>
      <c r="C48">
        <v>312</v>
      </c>
      <c r="D48" s="13"/>
    </row>
    <row r="49" spans="1:4" x14ac:dyDescent="0.25">
      <c r="A49">
        <v>325</v>
      </c>
      <c r="B49">
        <v>495</v>
      </c>
      <c r="C49">
        <v>337</v>
      </c>
      <c r="D49" s="13"/>
    </row>
    <row r="50" spans="1:4" x14ac:dyDescent="0.25">
      <c r="A50">
        <v>315</v>
      </c>
      <c r="B50">
        <v>423</v>
      </c>
      <c r="C50">
        <v>336</v>
      </c>
      <c r="D50" s="13"/>
    </row>
    <row r="51" spans="1:4" x14ac:dyDescent="0.25">
      <c r="A51">
        <v>330</v>
      </c>
      <c r="B51">
        <v>393</v>
      </c>
      <c r="C51">
        <v>351</v>
      </c>
      <c r="D51" s="13"/>
    </row>
    <row r="52" spans="1:4" x14ac:dyDescent="0.25">
      <c r="A52">
        <v>342</v>
      </c>
      <c r="B52">
        <v>383</v>
      </c>
      <c r="C52">
        <v>318</v>
      </c>
      <c r="D52" s="13"/>
    </row>
    <row r="53" spans="1:4" x14ac:dyDescent="0.25">
      <c r="A53">
        <v>316</v>
      </c>
      <c r="B53">
        <v>406</v>
      </c>
      <c r="C53">
        <v>337</v>
      </c>
      <c r="D53" s="13"/>
    </row>
    <row r="54" spans="1:4" x14ac:dyDescent="0.25">
      <c r="A54">
        <v>334</v>
      </c>
      <c r="B54">
        <v>442</v>
      </c>
      <c r="C54">
        <v>386</v>
      </c>
      <c r="D54" s="1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E979-FDC2-4BEE-B370-730000D8AD6D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321</v>
      </c>
      <c r="B2" s="4">
        <f>MEDIAN(B5:B54)</f>
        <v>410</v>
      </c>
      <c r="C2" s="5">
        <f>MEDIAN(C5:C54)</f>
        <v>340</v>
      </c>
      <c r="D2" s="1" t="s">
        <v>0</v>
      </c>
    </row>
    <row r="3" spans="1:4" ht="15.75" thickBot="1" x14ac:dyDescent="0.3">
      <c r="A3" s="6">
        <f>VAR(A5:A54)</f>
        <v>320.44938775510195</v>
      </c>
      <c r="B3" s="7">
        <f>VAR(B5:B54)</f>
        <v>510.48326530612229</v>
      </c>
      <c r="C3" s="8">
        <f>VAR(C5:C54)</f>
        <v>259.14122448979595</v>
      </c>
      <c r="D3" s="9" t="s">
        <v>1</v>
      </c>
    </row>
    <row r="4" spans="1:4" ht="15.75" thickBot="1" x14ac:dyDescent="0.3">
      <c r="A4" s="10">
        <f>STDEV(A5:A54)</f>
        <v>17.90110018281284</v>
      </c>
      <c r="B4" s="11">
        <f>STDEV(B5:B54)</f>
        <v>22.593876721495192</v>
      </c>
      <c r="C4" s="12">
        <f>STDEV(C5:C54)</f>
        <v>16.097863972893919</v>
      </c>
      <c r="D4" s="1" t="s">
        <v>2</v>
      </c>
    </row>
    <row r="5" spans="1:4" x14ac:dyDescent="0.25">
      <c r="A5">
        <v>322</v>
      </c>
      <c r="B5">
        <v>484</v>
      </c>
      <c r="C5">
        <v>387</v>
      </c>
      <c r="D5" s="13"/>
    </row>
    <row r="6" spans="1:4" x14ac:dyDescent="0.25">
      <c r="A6">
        <v>374</v>
      </c>
      <c r="B6">
        <v>504</v>
      </c>
      <c r="C6">
        <v>388</v>
      </c>
      <c r="D6" s="13"/>
    </row>
    <row r="7" spans="1:4" x14ac:dyDescent="0.25">
      <c r="A7">
        <v>343</v>
      </c>
      <c r="B7">
        <v>424</v>
      </c>
      <c r="C7">
        <v>408</v>
      </c>
      <c r="D7" s="13"/>
    </row>
    <row r="8" spans="1:4" x14ac:dyDescent="0.25">
      <c r="A8">
        <v>415</v>
      </c>
      <c r="B8">
        <v>459</v>
      </c>
      <c r="C8">
        <v>346</v>
      </c>
      <c r="D8" s="13"/>
    </row>
    <row r="9" spans="1:4" x14ac:dyDescent="0.25">
      <c r="A9">
        <v>319</v>
      </c>
      <c r="B9">
        <v>426</v>
      </c>
      <c r="C9">
        <v>358</v>
      </c>
      <c r="D9" s="13"/>
    </row>
    <row r="10" spans="1:4" x14ac:dyDescent="0.25">
      <c r="A10">
        <v>315</v>
      </c>
      <c r="B10">
        <v>385</v>
      </c>
      <c r="C10">
        <v>333</v>
      </c>
      <c r="D10" s="13"/>
    </row>
    <row r="11" spans="1:4" x14ac:dyDescent="0.25">
      <c r="A11">
        <v>330</v>
      </c>
      <c r="B11">
        <v>406</v>
      </c>
      <c r="C11">
        <v>327</v>
      </c>
      <c r="D11" s="13"/>
    </row>
    <row r="12" spans="1:4" x14ac:dyDescent="0.25">
      <c r="A12">
        <v>312</v>
      </c>
      <c r="B12">
        <v>401</v>
      </c>
      <c r="C12">
        <v>341</v>
      </c>
      <c r="D12" s="13"/>
    </row>
    <row r="13" spans="1:4" x14ac:dyDescent="0.25">
      <c r="A13">
        <v>306</v>
      </c>
      <c r="B13">
        <v>396</v>
      </c>
      <c r="C13">
        <v>323</v>
      </c>
      <c r="D13" s="13"/>
    </row>
    <row r="14" spans="1:4" x14ac:dyDescent="0.25">
      <c r="A14">
        <v>317</v>
      </c>
      <c r="B14">
        <v>411</v>
      </c>
      <c r="C14">
        <v>335</v>
      </c>
      <c r="D14" s="13"/>
    </row>
    <row r="15" spans="1:4" x14ac:dyDescent="0.25">
      <c r="A15">
        <v>313</v>
      </c>
      <c r="B15">
        <v>403</v>
      </c>
      <c r="C15">
        <v>324</v>
      </c>
      <c r="D15" s="13"/>
    </row>
    <row r="16" spans="1:4" x14ac:dyDescent="0.25">
      <c r="A16">
        <v>317</v>
      </c>
      <c r="B16">
        <v>415</v>
      </c>
      <c r="C16">
        <v>327</v>
      </c>
      <c r="D16" s="13"/>
    </row>
    <row r="17" spans="1:4" x14ac:dyDescent="0.25">
      <c r="A17">
        <v>319</v>
      </c>
      <c r="B17">
        <v>413</v>
      </c>
      <c r="C17">
        <v>347</v>
      </c>
      <c r="D17" s="13"/>
    </row>
    <row r="18" spans="1:4" x14ac:dyDescent="0.25">
      <c r="A18">
        <v>324</v>
      </c>
      <c r="B18">
        <v>389</v>
      </c>
      <c r="C18">
        <v>340</v>
      </c>
      <c r="D18" s="13"/>
    </row>
    <row r="19" spans="1:4" x14ac:dyDescent="0.25">
      <c r="A19">
        <v>314</v>
      </c>
      <c r="B19">
        <v>449</v>
      </c>
      <c r="C19">
        <v>343</v>
      </c>
      <c r="D19" s="13"/>
    </row>
    <row r="20" spans="1:4" x14ac:dyDescent="0.25">
      <c r="A20">
        <v>321</v>
      </c>
      <c r="B20">
        <v>412</v>
      </c>
      <c r="C20">
        <v>349</v>
      </c>
      <c r="D20" s="13"/>
    </row>
    <row r="21" spans="1:4" x14ac:dyDescent="0.25">
      <c r="A21">
        <v>329</v>
      </c>
      <c r="B21">
        <v>412</v>
      </c>
      <c r="C21">
        <v>333</v>
      </c>
      <c r="D21" s="13"/>
    </row>
    <row r="22" spans="1:4" x14ac:dyDescent="0.25">
      <c r="A22">
        <v>325</v>
      </c>
      <c r="B22">
        <v>413</v>
      </c>
      <c r="C22">
        <v>351</v>
      </c>
      <c r="D22" s="13"/>
    </row>
    <row r="23" spans="1:4" x14ac:dyDescent="0.25">
      <c r="A23">
        <v>316</v>
      </c>
      <c r="B23">
        <v>396</v>
      </c>
      <c r="C23">
        <v>323</v>
      </c>
      <c r="D23" s="13"/>
    </row>
    <row r="24" spans="1:4" x14ac:dyDescent="0.25">
      <c r="A24">
        <v>317</v>
      </c>
      <c r="B24">
        <v>399</v>
      </c>
      <c r="C24">
        <v>333</v>
      </c>
      <c r="D24" s="13"/>
    </row>
    <row r="25" spans="1:4" x14ac:dyDescent="0.25">
      <c r="A25">
        <v>313</v>
      </c>
      <c r="B25">
        <v>405</v>
      </c>
      <c r="C25">
        <v>349</v>
      </c>
      <c r="D25" s="13"/>
    </row>
    <row r="26" spans="1:4" x14ac:dyDescent="0.25">
      <c r="A26">
        <v>325</v>
      </c>
      <c r="B26">
        <v>376</v>
      </c>
      <c r="C26">
        <v>323</v>
      </c>
      <c r="D26" s="13"/>
    </row>
    <row r="27" spans="1:4" x14ac:dyDescent="0.25">
      <c r="A27">
        <v>312</v>
      </c>
      <c r="B27">
        <v>402</v>
      </c>
      <c r="C27">
        <v>333</v>
      </c>
      <c r="D27" s="13"/>
    </row>
    <row r="28" spans="1:4" x14ac:dyDescent="0.25">
      <c r="A28">
        <v>322</v>
      </c>
      <c r="B28">
        <v>396</v>
      </c>
      <c r="C28">
        <v>335</v>
      </c>
      <c r="D28" s="13"/>
    </row>
    <row r="29" spans="1:4" x14ac:dyDescent="0.25">
      <c r="A29">
        <v>315</v>
      </c>
      <c r="B29">
        <v>410</v>
      </c>
      <c r="C29">
        <v>335</v>
      </c>
      <c r="D29" s="13"/>
    </row>
    <row r="30" spans="1:4" x14ac:dyDescent="0.25">
      <c r="A30">
        <v>313</v>
      </c>
      <c r="B30">
        <v>407</v>
      </c>
      <c r="C30">
        <v>349</v>
      </c>
      <c r="D30" s="13"/>
    </row>
    <row r="31" spans="1:4" x14ac:dyDescent="0.25">
      <c r="A31">
        <v>318</v>
      </c>
      <c r="B31">
        <v>414</v>
      </c>
      <c r="C31">
        <v>337</v>
      </c>
      <c r="D31" s="13"/>
    </row>
    <row r="32" spans="1:4" x14ac:dyDescent="0.25">
      <c r="A32">
        <v>327</v>
      </c>
      <c r="B32">
        <v>428</v>
      </c>
      <c r="C32">
        <v>342</v>
      </c>
      <c r="D32" s="13"/>
    </row>
    <row r="33" spans="1:4" x14ac:dyDescent="0.25">
      <c r="A33">
        <v>322</v>
      </c>
      <c r="B33">
        <v>423</v>
      </c>
      <c r="C33">
        <v>347</v>
      </c>
      <c r="D33" s="13"/>
    </row>
    <row r="34" spans="1:4" x14ac:dyDescent="0.25">
      <c r="A34">
        <v>321</v>
      </c>
      <c r="B34">
        <v>397</v>
      </c>
      <c r="C34">
        <v>337</v>
      </c>
      <c r="D34" s="13"/>
    </row>
    <row r="35" spans="1:4" x14ac:dyDescent="0.25">
      <c r="A35">
        <v>315</v>
      </c>
      <c r="B35">
        <v>425</v>
      </c>
      <c r="C35">
        <v>350</v>
      </c>
      <c r="D35" s="13"/>
    </row>
    <row r="36" spans="1:4" x14ac:dyDescent="0.25">
      <c r="A36">
        <v>323</v>
      </c>
      <c r="B36">
        <v>400</v>
      </c>
      <c r="C36">
        <v>334</v>
      </c>
      <c r="D36" s="13"/>
    </row>
    <row r="37" spans="1:4" x14ac:dyDescent="0.25">
      <c r="A37">
        <v>316</v>
      </c>
      <c r="B37">
        <v>410</v>
      </c>
      <c r="C37">
        <v>333</v>
      </c>
      <c r="D37" s="13"/>
    </row>
    <row r="38" spans="1:4" x14ac:dyDescent="0.25">
      <c r="A38">
        <v>317</v>
      </c>
      <c r="B38">
        <v>409</v>
      </c>
      <c r="C38">
        <v>342</v>
      </c>
      <c r="D38" s="13"/>
    </row>
    <row r="39" spans="1:4" x14ac:dyDescent="0.25">
      <c r="A39">
        <v>330</v>
      </c>
      <c r="B39">
        <v>401</v>
      </c>
      <c r="C39">
        <v>323</v>
      </c>
      <c r="D39" s="13"/>
    </row>
    <row r="40" spans="1:4" x14ac:dyDescent="0.25">
      <c r="A40">
        <v>317</v>
      </c>
      <c r="B40">
        <v>405</v>
      </c>
      <c r="C40">
        <v>340</v>
      </c>
      <c r="D40" s="13"/>
    </row>
    <row r="41" spans="1:4" x14ac:dyDescent="0.25">
      <c r="A41">
        <v>315</v>
      </c>
      <c r="B41">
        <v>406</v>
      </c>
      <c r="C41">
        <v>334</v>
      </c>
      <c r="D41" s="13"/>
    </row>
    <row r="42" spans="1:4" x14ac:dyDescent="0.25">
      <c r="A42">
        <v>322</v>
      </c>
      <c r="B42">
        <v>403</v>
      </c>
      <c r="C42">
        <v>350</v>
      </c>
      <c r="D42" s="13"/>
    </row>
    <row r="43" spans="1:4" x14ac:dyDescent="0.25">
      <c r="A43">
        <v>348</v>
      </c>
      <c r="B43">
        <v>421</v>
      </c>
      <c r="C43">
        <v>342</v>
      </c>
      <c r="D43" s="13"/>
    </row>
    <row r="44" spans="1:4" x14ac:dyDescent="0.25">
      <c r="A44">
        <v>322</v>
      </c>
      <c r="B44">
        <v>421</v>
      </c>
      <c r="C44">
        <v>343</v>
      </c>
      <c r="D44" s="13"/>
    </row>
    <row r="45" spans="1:4" x14ac:dyDescent="0.25">
      <c r="A45">
        <v>317</v>
      </c>
      <c r="B45">
        <v>415</v>
      </c>
      <c r="C45">
        <v>356</v>
      </c>
      <c r="D45" s="13"/>
    </row>
    <row r="46" spans="1:4" x14ac:dyDescent="0.25">
      <c r="A46">
        <v>336</v>
      </c>
      <c r="B46">
        <v>417</v>
      </c>
      <c r="C46">
        <v>344</v>
      </c>
      <c r="D46" s="13"/>
    </row>
    <row r="47" spans="1:4" x14ac:dyDescent="0.25">
      <c r="A47">
        <v>323</v>
      </c>
      <c r="B47">
        <v>399</v>
      </c>
      <c r="C47">
        <v>329</v>
      </c>
      <c r="D47" s="13"/>
    </row>
    <row r="48" spans="1:4" x14ac:dyDescent="0.25">
      <c r="A48">
        <v>325</v>
      </c>
      <c r="B48">
        <v>415</v>
      </c>
      <c r="C48">
        <v>340</v>
      </c>
      <c r="D48" s="13"/>
    </row>
    <row r="49" spans="1:4" x14ac:dyDescent="0.25">
      <c r="A49">
        <v>315</v>
      </c>
      <c r="B49">
        <v>395</v>
      </c>
      <c r="C49">
        <v>339</v>
      </c>
      <c r="D49" s="13"/>
    </row>
    <row r="50" spans="1:4" x14ac:dyDescent="0.25">
      <c r="A50">
        <v>318</v>
      </c>
      <c r="B50">
        <v>397</v>
      </c>
      <c r="C50">
        <v>329</v>
      </c>
      <c r="D50" s="13"/>
    </row>
    <row r="51" spans="1:4" x14ac:dyDescent="0.25">
      <c r="A51">
        <v>340</v>
      </c>
      <c r="B51">
        <v>449</v>
      </c>
      <c r="C51">
        <v>342</v>
      </c>
      <c r="D51" s="13"/>
    </row>
    <row r="52" spans="1:4" x14ac:dyDescent="0.25">
      <c r="A52">
        <v>362</v>
      </c>
      <c r="B52">
        <v>423</v>
      </c>
      <c r="C52">
        <v>344</v>
      </c>
      <c r="D52" s="13"/>
    </row>
    <row r="53" spans="1:4" x14ac:dyDescent="0.25">
      <c r="A53">
        <v>324</v>
      </c>
      <c r="B53">
        <v>422</v>
      </c>
      <c r="C53">
        <v>339</v>
      </c>
      <c r="D53" s="13"/>
    </row>
    <row r="54" spans="1:4" x14ac:dyDescent="0.25">
      <c r="A54">
        <v>322</v>
      </c>
      <c r="B54">
        <v>408</v>
      </c>
      <c r="C54">
        <v>342</v>
      </c>
      <c r="D54" s="1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7E45-4194-4FEB-8403-BF368CDA62C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338</v>
      </c>
      <c r="B2" s="4">
        <f>MEDIAN(B5:B54)</f>
        <v>429</v>
      </c>
      <c r="C2" s="5">
        <f>MEDIAN(C5:C54)</f>
        <v>348</v>
      </c>
      <c r="D2" s="1" t="s">
        <v>0</v>
      </c>
    </row>
    <row r="3" spans="1:4" ht="15.75" thickBot="1" x14ac:dyDescent="0.3">
      <c r="A3" s="6">
        <f>VAR(A5:A54)</f>
        <v>51.993469387755148</v>
      </c>
      <c r="B3" s="7">
        <f>VAR(B5:B54)</f>
        <v>114.93224489795919</v>
      </c>
      <c r="C3" s="8">
        <f>VAR(C5:C54)</f>
        <v>201.35714285714283</v>
      </c>
      <c r="D3" s="9" t="s">
        <v>1</v>
      </c>
    </row>
    <row r="4" spans="1:4" ht="15.75" thickBot="1" x14ac:dyDescent="0.3">
      <c r="A4" s="10">
        <f>STDEV(A5:A54)</f>
        <v>7.2106497202232163</v>
      </c>
      <c r="B4" s="11">
        <f>STDEV(B5:B54)</f>
        <v>10.720645731389467</v>
      </c>
      <c r="C4" s="12">
        <f>STDEV(C5:C54)</f>
        <v>14.190036746151957</v>
      </c>
      <c r="D4" s="1" t="s">
        <v>2</v>
      </c>
    </row>
    <row r="5" spans="1:4" x14ac:dyDescent="0.25">
      <c r="A5">
        <v>342</v>
      </c>
      <c r="B5">
        <v>426</v>
      </c>
      <c r="C5">
        <v>327</v>
      </c>
      <c r="D5" s="13"/>
    </row>
    <row r="6" spans="1:4" x14ac:dyDescent="0.25">
      <c r="A6">
        <v>346</v>
      </c>
      <c r="B6">
        <v>421</v>
      </c>
      <c r="C6">
        <v>350</v>
      </c>
      <c r="D6" s="13"/>
    </row>
    <row r="7" spans="1:4" x14ac:dyDescent="0.25">
      <c r="A7">
        <v>328</v>
      </c>
      <c r="B7">
        <v>434</v>
      </c>
      <c r="C7">
        <v>348</v>
      </c>
      <c r="D7" s="13"/>
    </row>
    <row r="8" spans="1:4" x14ac:dyDescent="0.25">
      <c r="A8">
        <v>344</v>
      </c>
      <c r="B8">
        <v>423</v>
      </c>
      <c r="C8">
        <v>351</v>
      </c>
      <c r="D8" s="13"/>
    </row>
    <row r="9" spans="1:4" x14ac:dyDescent="0.25">
      <c r="A9">
        <v>338</v>
      </c>
      <c r="B9">
        <v>433</v>
      </c>
      <c r="C9">
        <v>375</v>
      </c>
      <c r="D9" s="13"/>
    </row>
    <row r="10" spans="1:4" x14ac:dyDescent="0.25">
      <c r="A10">
        <v>338</v>
      </c>
      <c r="B10">
        <v>454</v>
      </c>
      <c r="C10">
        <v>364</v>
      </c>
      <c r="D10" s="13"/>
    </row>
    <row r="11" spans="1:4" x14ac:dyDescent="0.25">
      <c r="A11">
        <v>328</v>
      </c>
      <c r="B11">
        <v>443</v>
      </c>
      <c r="C11">
        <v>360</v>
      </c>
      <c r="D11" s="13"/>
    </row>
    <row r="12" spans="1:4" x14ac:dyDescent="0.25">
      <c r="A12">
        <v>343</v>
      </c>
      <c r="B12">
        <v>424</v>
      </c>
      <c r="C12">
        <v>342</v>
      </c>
      <c r="D12" s="13"/>
    </row>
    <row r="13" spans="1:4" x14ac:dyDescent="0.25">
      <c r="A13">
        <v>336</v>
      </c>
      <c r="B13">
        <v>441</v>
      </c>
      <c r="C13">
        <v>370</v>
      </c>
      <c r="D13" s="13"/>
    </row>
    <row r="14" spans="1:4" x14ac:dyDescent="0.25">
      <c r="A14">
        <v>333</v>
      </c>
      <c r="B14">
        <v>443</v>
      </c>
      <c r="C14">
        <v>334</v>
      </c>
      <c r="D14" s="13"/>
    </row>
    <row r="15" spans="1:4" x14ac:dyDescent="0.25">
      <c r="A15">
        <v>338</v>
      </c>
      <c r="B15">
        <v>417</v>
      </c>
      <c r="C15">
        <v>353</v>
      </c>
      <c r="D15" s="13"/>
    </row>
    <row r="16" spans="1:4" x14ac:dyDescent="0.25">
      <c r="A16">
        <v>344</v>
      </c>
      <c r="B16">
        <v>421</v>
      </c>
      <c r="C16">
        <v>339</v>
      </c>
      <c r="D16" s="13"/>
    </row>
    <row r="17" spans="1:4" x14ac:dyDescent="0.25">
      <c r="A17">
        <v>340</v>
      </c>
      <c r="B17">
        <v>435</v>
      </c>
      <c r="C17">
        <v>350</v>
      </c>
      <c r="D17" s="13"/>
    </row>
    <row r="18" spans="1:4" x14ac:dyDescent="0.25">
      <c r="A18">
        <v>366</v>
      </c>
      <c r="B18">
        <v>430</v>
      </c>
      <c r="C18">
        <v>328</v>
      </c>
      <c r="D18" s="13"/>
    </row>
    <row r="19" spans="1:4" x14ac:dyDescent="0.25">
      <c r="A19">
        <v>339</v>
      </c>
      <c r="B19">
        <v>432</v>
      </c>
      <c r="C19">
        <v>363</v>
      </c>
      <c r="D19" s="13"/>
    </row>
    <row r="20" spans="1:4" x14ac:dyDescent="0.25">
      <c r="A20">
        <v>335</v>
      </c>
      <c r="B20">
        <v>420</v>
      </c>
      <c r="C20">
        <v>322</v>
      </c>
      <c r="D20" s="13"/>
    </row>
    <row r="21" spans="1:4" x14ac:dyDescent="0.25">
      <c r="A21">
        <v>340</v>
      </c>
      <c r="B21">
        <v>426</v>
      </c>
      <c r="C21">
        <v>359</v>
      </c>
      <c r="D21" s="13"/>
    </row>
    <row r="22" spans="1:4" x14ac:dyDescent="0.25">
      <c r="A22">
        <v>330</v>
      </c>
      <c r="B22">
        <v>432</v>
      </c>
      <c r="C22">
        <v>335</v>
      </c>
      <c r="D22" s="13"/>
    </row>
    <row r="23" spans="1:4" x14ac:dyDescent="0.25">
      <c r="A23">
        <v>338</v>
      </c>
      <c r="B23">
        <v>417</v>
      </c>
      <c r="C23">
        <v>352</v>
      </c>
      <c r="D23" s="13"/>
    </row>
    <row r="24" spans="1:4" x14ac:dyDescent="0.25">
      <c r="A24">
        <v>335</v>
      </c>
      <c r="B24">
        <v>428</v>
      </c>
      <c r="C24">
        <v>328</v>
      </c>
      <c r="D24" s="13"/>
    </row>
    <row r="25" spans="1:4" x14ac:dyDescent="0.25">
      <c r="A25">
        <v>346</v>
      </c>
      <c r="B25">
        <v>427</v>
      </c>
      <c r="C25">
        <v>359</v>
      </c>
      <c r="D25" s="13"/>
    </row>
    <row r="26" spans="1:4" x14ac:dyDescent="0.25">
      <c r="A26">
        <v>333</v>
      </c>
      <c r="B26">
        <v>429</v>
      </c>
      <c r="C26">
        <v>334</v>
      </c>
      <c r="D26" s="13"/>
    </row>
    <row r="27" spans="1:4" x14ac:dyDescent="0.25">
      <c r="A27">
        <v>337</v>
      </c>
      <c r="B27">
        <v>442</v>
      </c>
      <c r="C27">
        <v>356</v>
      </c>
      <c r="D27" s="13"/>
    </row>
    <row r="28" spans="1:4" x14ac:dyDescent="0.25">
      <c r="A28">
        <v>347</v>
      </c>
      <c r="B28">
        <v>427</v>
      </c>
      <c r="C28">
        <v>329</v>
      </c>
      <c r="D28" s="13"/>
    </row>
    <row r="29" spans="1:4" x14ac:dyDescent="0.25">
      <c r="A29">
        <v>324</v>
      </c>
      <c r="B29">
        <v>437</v>
      </c>
      <c r="C29">
        <v>349</v>
      </c>
      <c r="D29" s="13"/>
    </row>
    <row r="30" spans="1:4" x14ac:dyDescent="0.25">
      <c r="A30">
        <v>335</v>
      </c>
      <c r="B30">
        <v>423</v>
      </c>
      <c r="C30">
        <v>332</v>
      </c>
      <c r="D30" s="13"/>
    </row>
    <row r="31" spans="1:4" x14ac:dyDescent="0.25">
      <c r="A31">
        <v>330</v>
      </c>
      <c r="B31">
        <v>430</v>
      </c>
      <c r="C31">
        <v>345</v>
      </c>
      <c r="D31" s="13"/>
    </row>
    <row r="32" spans="1:4" x14ac:dyDescent="0.25">
      <c r="A32">
        <v>337</v>
      </c>
      <c r="B32">
        <v>419</v>
      </c>
      <c r="C32">
        <v>339</v>
      </c>
      <c r="D32" s="13"/>
    </row>
    <row r="33" spans="1:4" x14ac:dyDescent="0.25">
      <c r="A33">
        <v>334</v>
      </c>
      <c r="B33">
        <v>453</v>
      </c>
      <c r="C33">
        <v>357</v>
      </c>
      <c r="D33" s="13"/>
    </row>
    <row r="34" spans="1:4" x14ac:dyDescent="0.25">
      <c r="A34">
        <v>355</v>
      </c>
      <c r="B34">
        <v>469</v>
      </c>
      <c r="C34">
        <v>332</v>
      </c>
      <c r="D34" s="13"/>
    </row>
    <row r="35" spans="1:4" x14ac:dyDescent="0.25">
      <c r="A35">
        <v>343</v>
      </c>
      <c r="B35">
        <v>434</v>
      </c>
      <c r="C35">
        <v>366</v>
      </c>
      <c r="D35" s="13"/>
    </row>
    <row r="36" spans="1:4" x14ac:dyDescent="0.25">
      <c r="A36">
        <v>344</v>
      </c>
      <c r="B36">
        <v>443</v>
      </c>
      <c r="C36">
        <v>337</v>
      </c>
      <c r="D36" s="13"/>
    </row>
    <row r="37" spans="1:4" x14ac:dyDescent="0.25">
      <c r="A37">
        <v>345</v>
      </c>
      <c r="B37">
        <v>429</v>
      </c>
      <c r="C37">
        <v>354</v>
      </c>
      <c r="D37" s="13"/>
    </row>
    <row r="38" spans="1:4" x14ac:dyDescent="0.25">
      <c r="A38">
        <v>335</v>
      </c>
      <c r="B38">
        <v>436</v>
      </c>
      <c r="C38">
        <v>329</v>
      </c>
      <c r="D38" s="13"/>
    </row>
    <row r="39" spans="1:4" x14ac:dyDescent="0.25">
      <c r="A39">
        <v>343</v>
      </c>
      <c r="B39">
        <v>420</v>
      </c>
      <c r="C39">
        <v>356</v>
      </c>
      <c r="D39" s="13"/>
    </row>
    <row r="40" spans="1:4" x14ac:dyDescent="0.25">
      <c r="A40">
        <v>334</v>
      </c>
      <c r="B40">
        <v>428</v>
      </c>
      <c r="C40">
        <v>333</v>
      </c>
      <c r="D40" s="13"/>
    </row>
    <row r="41" spans="1:4" x14ac:dyDescent="0.25">
      <c r="A41">
        <v>330</v>
      </c>
      <c r="B41">
        <v>448</v>
      </c>
      <c r="C41">
        <v>368</v>
      </c>
      <c r="D41" s="13"/>
    </row>
    <row r="42" spans="1:4" x14ac:dyDescent="0.25">
      <c r="A42">
        <v>341</v>
      </c>
      <c r="B42">
        <v>429</v>
      </c>
      <c r="C42">
        <v>328</v>
      </c>
      <c r="D42" s="13"/>
    </row>
    <row r="43" spans="1:4" x14ac:dyDescent="0.25">
      <c r="A43">
        <v>336</v>
      </c>
      <c r="B43">
        <v>425</v>
      </c>
      <c r="C43">
        <v>352</v>
      </c>
      <c r="D43" s="13"/>
    </row>
    <row r="44" spans="1:4" x14ac:dyDescent="0.25">
      <c r="A44">
        <v>342</v>
      </c>
      <c r="B44">
        <v>431</v>
      </c>
      <c r="C44">
        <v>333</v>
      </c>
      <c r="D44" s="13"/>
    </row>
    <row r="45" spans="1:4" x14ac:dyDescent="0.25">
      <c r="A45">
        <v>334</v>
      </c>
      <c r="B45">
        <v>430</v>
      </c>
      <c r="C45">
        <v>351</v>
      </c>
      <c r="D45" s="13"/>
    </row>
    <row r="46" spans="1:4" x14ac:dyDescent="0.25">
      <c r="A46">
        <v>341</v>
      </c>
      <c r="B46">
        <v>423</v>
      </c>
      <c r="C46">
        <v>326</v>
      </c>
      <c r="D46" s="13"/>
    </row>
    <row r="47" spans="1:4" x14ac:dyDescent="0.25">
      <c r="A47">
        <v>329</v>
      </c>
      <c r="B47">
        <v>445</v>
      </c>
      <c r="C47">
        <v>359</v>
      </c>
      <c r="D47" s="13"/>
    </row>
    <row r="48" spans="1:4" x14ac:dyDescent="0.25">
      <c r="A48">
        <v>329</v>
      </c>
      <c r="B48">
        <v>423</v>
      </c>
      <c r="C48">
        <v>337</v>
      </c>
      <c r="D48" s="13"/>
    </row>
    <row r="49" spans="1:4" x14ac:dyDescent="0.25">
      <c r="A49">
        <v>332</v>
      </c>
      <c r="B49">
        <v>417</v>
      </c>
      <c r="C49">
        <v>362</v>
      </c>
      <c r="D49" s="13"/>
    </row>
    <row r="50" spans="1:4" x14ac:dyDescent="0.25">
      <c r="A50">
        <v>341</v>
      </c>
      <c r="B50">
        <v>425</v>
      </c>
      <c r="C50">
        <v>324</v>
      </c>
      <c r="D50" s="13"/>
    </row>
    <row r="51" spans="1:4" x14ac:dyDescent="0.25">
      <c r="A51">
        <v>340</v>
      </c>
      <c r="B51">
        <v>433</v>
      </c>
      <c r="C51">
        <v>348</v>
      </c>
      <c r="D51" s="13"/>
    </row>
    <row r="52" spans="1:4" x14ac:dyDescent="0.25">
      <c r="A52">
        <v>334</v>
      </c>
      <c r="B52">
        <v>432</v>
      </c>
      <c r="C52">
        <v>335</v>
      </c>
      <c r="D52" s="13"/>
    </row>
    <row r="53" spans="1:4" x14ac:dyDescent="0.25">
      <c r="A53">
        <v>334</v>
      </c>
      <c r="B53">
        <v>420</v>
      </c>
      <c r="C53">
        <v>358</v>
      </c>
      <c r="D53" s="13"/>
    </row>
    <row r="54" spans="1:4" x14ac:dyDescent="0.25">
      <c r="A54">
        <v>338</v>
      </c>
      <c r="B54">
        <v>419</v>
      </c>
      <c r="C54">
        <v>327</v>
      </c>
      <c r="D54" s="1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538F-C296-46B2-B34A-B0489B84D99D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351.5</v>
      </c>
      <c r="B2" s="4">
        <f>MEDIAN(B5:B54)</f>
        <v>459.5</v>
      </c>
      <c r="C2" s="5">
        <f>MEDIAN(C5:C54)</f>
        <v>374</v>
      </c>
      <c r="D2" s="1" t="s">
        <v>0</v>
      </c>
    </row>
    <row r="3" spans="1:4" ht="15.75" thickBot="1" x14ac:dyDescent="0.3">
      <c r="A3" s="6">
        <f>VAR(A5:A54)</f>
        <v>507.12693877551033</v>
      </c>
      <c r="B3" s="7">
        <f>VAR(B5:B54)</f>
        <v>2740.7269387754936</v>
      </c>
      <c r="C3" s="8">
        <f>VAR(C5:C54)</f>
        <v>688.80653061224518</v>
      </c>
      <c r="D3" s="9" t="s">
        <v>1</v>
      </c>
    </row>
    <row r="4" spans="1:4" ht="15.75" thickBot="1" x14ac:dyDescent="0.3">
      <c r="A4" s="10">
        <f>STDEV(A5:A54)</f>
        <v>22.519479096451374</v>
      </c>
      <c r="B4" s="11">
        <f>STDEV(B5:B54)</f>
        <v>52.351952578442514</v>
      </c>
      <c r="C4" s="12">
        <f>STDEV(C5:C54)</f>
        <v>26.245123939738697</v>
      </c>
      <c r="D4" s="1" t="s">
        <v>2</v>
      </c>
    </row>
    <row r="5" spans="1:4" x14ac:dyDescent="0.25">
      <c r="A5">
        <v>350</v>
      </c>
      <c r="B5">
        <v>446</v>
      </c>
      <c r="C5">
        <v>374</v>
      </c>
      <c r="D5" s="13"/>
    </row>
    <row r="6" spans="1:4" x14ac:dyDescent="0.25">
      <c r="A6">
        <v>346</v>
      </c>
      <c r="B6">
        <v>445</v>
      </c>
      <c r="C6">
        <v>351</v>
      </c>
      <c r="D6" s="13"/>
    </row>
    <row r="7" spans="1:4" x14ac:dyDescent="0.25">
      <c r="A7">
        <v>346</v>
      </c>
      <c r="B7">
        <v>448</v>
      </c>
      <c r="C7">
        <v>368</v>
      </c>
      <c r="D7" s="13"/>
    </row>
    <row r="8" spans="1:4" x14ac:dyDescent="0.25">
      <c r="A8">
        <v>346</v>
      </c>
      <c r="B8">
        <v>457</v>
      </c>
      <c r="C8">
        <v>370</v>
      </c>
      <c r="D8" s="13"/>
    </row>
    <row r="9" spans="1:4" x14ac:dyDescent="0.25">
      <c r="A9">
        <v>355</v>
      </c>
      <c r="B9">
        <v>461</v>
      </c>
      <c r="C9">
        <v>368</v>
      </c>
      <c r="D9" s="13"/>
    </row>
    <row r="10" spans="1:4" x14ac:dyDescent="0.25">
      <c r="A10">
        <v>340</v>
      </c>
      <c r="B10">
        <v>447</v>
      </c>
      <c r="C10">
        <v>365</v>
      </c>
      <c r="D10" s="13"/>
    </row>
    <row r="11" spans="1:4" x14ac:dyDescent="0.25">
      <c r="A11">
        <v>354</v>
      </c>
      <c r="B11">
        <v>431</v>
      </c>
      <c r="C11">
        <v>364</v>
      </c>
      <c r="D11" s="13"/>
    </row>
    <row r="12" spans="1:4" x14ac:dyDescent="0.25">
      <c r="A12">
        <v>349</v>
      </c>
      <c r="B12">
        <v>458</v>
      </c>
      <c r="C12">
        <v>367</v>
      </c>
      <c r="D12" s="13"/>
    </row>
    <row r="13" spans="1:4" x14ac:dyDescent="0.25">
      <c r="A13">
        <v>352</v>
      </c>
      <c r="B13">
        <v>447</v>
      </c>
      <c r="C13">
        <v>402</v>
      </c>
      <c r="D13" s="13"/>
    </row>
    <row r="14" spans="1:4" x14ac:dyDescent="0.25">
      <c r="A14">
        <v>349</v>
      </c>
      <c r="B14">
        <v>472</v>
      </c>
      <c r="C14">
        <v>372</v>
      </c>
      <c r="D14" s="13"/>
    </row>
    <row r="15" spans="1:4" x14ac:dyDescent="0.25">
      <c r="A15">
        <v>348</v>
      </c>
      <c r="B15">
        <v>466</v>
      </c>
      <c r="C15">
        <v>364</v>
      </c>
      <c r="D15" s="13"/>
    </row>
    <row r="16" spans="1:4" x14ac:dyDescent="0.25">
      <c r="A16">
        <v>393</v>
      </c>
      <c r="B16">
        <v>471</v>
      </c>
      <c r="C16">
        <v>374</v>
      </c>
      <c r="D16" s="13"/>
    </row>
    <row r="17" spans="1:4" x14ac:dyDescent="0.25">
      <c r="A17">
        <v>381</v>
      </c>
      <c r="B17">
        <v>577</v>
      </c>
      <c r="C17">
        <v>366</v>
      </c>
      <c r="D17" s="13"/>
    </row>
    <row r="18" spans="1:4" x14ac:dyDescent="0.25">
      <c r="A18">
        <v>384</v>
      </c>
      <c r="B18">
        <v>678</v>
      </c>
      <c r="C18">
        <v>368</v>
      </c>
      <c r="D18" s="13"/>
    </row>
    <row r="19" spans="1:4" x14ac:dyDescent="0.25">
      <c r="A19">
        <v>361</v>
      </c>
      <c r="B19">
        <v>597</v>
      </c>
      <c r="C19">
        <v>368</v>
      </c>
      <c r="D19" s="13"/>
    </row>
    <row r="20" spans="1:4" x14ac:dyDescent="0.25">
      <c r="A20">
        <v>348</v>
      </c>
      <c r="B20">
        <v>480</v>
      </c>
      <c r="C20">
        <v>399</v>
      </c>
      <c r="D20" s="13"/>
    </row>
    <row r="21" spans="1:4" x14ac:dyDescent="0.25">
      <c r="A21">
        <v>357</v>
      </c>
      <c r="B21">
        <v>451</v>
      </c>
      <c r="C21">
        <v>375</v>
      </c>
      <c r="D21" s="13"/>
    </row>
    <row r="22" spans="1:4" x14ac:dyDescent="0.25">
      <c r="A22">
        <v>356</v>
      </c>
      <c r="B22">
        <v>470</v>
      </c>
      <c r="C22">
        <v>383</v>
      </c>
      <c r="D22" s="13"/>
    </row>
    <row r="23" spans="1:4" x14ac:dyDescent="0.25">
      <c r="A23">
        <v>353</v>
      </c>
      <c r="B23">
        <v>482</v>
      </c>
      <c r="C23">
        <v>379</v>
      </c>
      <c r="D23" s="13"/>
    </row>
    <row r="24" spans="1:4" x14ac:dyDescent="0.25">
      <c r="A24">
        <v>355</v>
      </c>
      <c r="B24">
        <v>456</v>
      </c>
      <c r="C24">
        <v>381</v>
      </c>
      <c r="D24" s="13"/>
    </row>
    <row r="25" spans="1:4" x14ac:dyDescent="0.25">
      <c r="A25">
        <v>367</v>
      </c>
      <c r="B25">
        <v>447</v>
      </c>
      <c r="C25">
        <v>373</v>
      </c>
      <c r="D25" s="13"/>
    </row>
    <row r="26" spans="1:4" x14ac:dyDescent="0.25">
      <c r="A26">
        <v>353</v>
      </c>
      <c r="B26">
        <v>577</v>
      </c>
      <c r="C26">
        <v>441</v>
      </c>
      <c r="D26" s="13"/>
    </row>
    <row r="27" spans="1:4" x14ac:dyDescent="0.25">
      <c r="A27">
        <v>366</v>
      </c>
      <c r="B27">
        <v>533</v>
      </c>
      <c r="C27">
        <v>446</v>
      </c>
      <c r="D27" s="13"/>
    </row>
    <row r="28" spans="1:4" x14ac:dyDescent="0.25">
      <c r="A28">
        <v>349</v>
      </c>
      <c r="B28">
        <v>485</v>
      </c>
      <c r="C28">
        <v>383</v>
      </c>
      <c r="D28" s="13"/>
    </row>
    <row r="29" spans="1:4" x14ac:dyDescent="0.25">
      <c r="A29">
        <v>330</v>
      </c>
      <c r="B29">
        <v>491</v>
      </c>
      <c r="C29">
        <v>477</v>
      </c>
      <c r="D29" s="13"/>
    </row>
    <row r="30" spans="1:4" x14ac:dyDescent="0.25">
      <c r="A30">
        <v>367</v>
      </c>
      <c r="B30">
        <v>526</v>
      </c>
      <c r="C30">
        <v>410</v>
      </c>
      <c r="D30" s="13"/>
    </row>
    <row r="31" spans="1:4" x14ac:dyDescent="0.25">
      <c r="A31">
        <v>382</v>
      </c>
      <c r="B31">
        <v>462</v>
      </c>
      <c r="C31">
        <v>390</v>
      </c>
      <c r="D31" s="13"/>
    </row>
    <row r="32" spans="1:4" x14ac:dyDescent="0.25">
      <c r="A32">
        <v>414</v>
      </c>
      <c r="B32">
        <v>599</v>
      </c>
      <c r="C32">
        <v>386</v>
      </c>
      <c r="D32" s="13"/>
    </row>
    <row r="33" spans="1:4" x14ac:dyDescent="0.25">
      <c r="A33">
        <v>359</v>
      </c>
      <c r="B33">
        <v>574</v>
      </c>
      <c r="C33">
        <v>386</v>
      </c>
      <c r="D33" s="13"/>
    </row>
    <row r="34" spans="1:4" x14ac:dyDescent="0.25">
      <c r="A34">
        <v>352</v>
      </c>
      <c r="B34">
        <v>437</v>
      </c>
      <c r="C34">
        <v>419</v>
      </c>
      <c r="D34" s="13"/>
    </row>
    <row r="35" spans="1:4" x14ac:dyDescent="0.25">
      <c r="A35">
        <v>343</v>
      </c>
      <c r="B35">
        <v>470</v>
      </c>
      <c r="C35">
        <v>444</v>
      </c>
      <c r="D35" s="13"/>
    </row>
    <row r="36" spans="1:4" x14ac:dyDescent="0.25">
      <c r="A36">
        <v>353</v>
      </c>
      <c r="B36">
        <v>448</v>
      </c>
      <c r="C36">
        <v>430</v>
      </c>
      <c r="D36" s="13"/>
    </row>
    <row r="37" spans="1:4" x14ac:dyDescent="0.25">
      <c r="A37">
        <v>359</v>
      </c>
      <c r="B37">
        <v>462</v>
      </c>
      <c r="C37">
        <v>374</v>
      </c>
      <c r="D37" s="13"/>
    </row>
    <row r="38" spans="1:4" x14ac:dyDescent="0.25">
      <c r="A38">
        <v>347</v>
      </c>
      <c r="B38">
        <v>427</v>
      </c>
      <c r="C38">
        <v>364</v>
      </c>
      <c r="D38" s="13"/>
    </row>
    <row r="39" spans="1:4" x14ac:dyDescent="0.25">
      <c r="A39">
        <v>350</v>
      </c>
      <c r="B39">
        <v>458</v>
      </c>
      <c r="C39">
        <v>373</v>
      </c>
      <c r="D39" s="13"/>
    </row>
    <row r="40" spans="1:4" x14ac:dyDescent="0.25">
      <c r="A40">
        <v>372</v>
      </c>
      <c r="B40">
        <v>519</v>
      </c>
      <c r="C40">
        <v>367</v>
      </c>
      <c r="D40" s="13"/>
    </row>
    <row r="41" spans="1:4" x14ac:dyDescent="0.25">
      <c r="A41">
        <v>348</v>
      </c>
      <c r="B41">
        <v>453</v>
      </c>
      <c r="C41">
        <v>372</v>
      </c>
      <c r="D41" s="13"/>
    </row>
    <row r="42" spans="1:4" x14ac:dyDescent="0.25">
      <c r="A42">
        <v>425</v>
      </c>
      <c r="B42">
        <v>452</v>
      </c>
      <c r="C42">
        <v>394</v>
      </c>
      <c r="D42" s="13"/>
    </row>
    <row r="43" spans="1:4" x14ac:dyDescent="0.25">
      <c r="A43">
        <v>427</v>
      </c>
      <c r="B43">
        <v>468</v>
      </c>
      <c r="C43">
        <v>367</v>
      </c>
      <c r="D43" s="13"/>
    </row>
    <row r="44" spans="1:4" x14ac:dyDescent="0.25">
      <c r="A44">
        <v>338</v>
      </c>
      <c r="B44">
        <v>451</v>
      </c>
      <c r="C44">
        <v>384</v>
      </c>
      <c r="D44" s="13"/>
    </row>
    <row r="45" spans="1:4" x14ac:dyDescent="0.25">
      <c r="A45">
        <v>349</v>
      </c>
      <c r="B45">
        <v>427</v>
      </c>
      <c r="C45">
        <v>351</v>
      </c>
      <c r="D45" s="13"/>
    </row>
    <row r="46" spans="1:4" x14ac:dyDescent="0.25">
      <c r="A46">
        <v>347</v>
      </c>
      <c r="B46">
        <v>496</v>
      </c>
      <c r="C46">
        <v>356</v>
      </c>
      <c r="D46" s="13"/>
    </row>
    <row r="47" spans="1:4" x14ac:dyDescent="0.25">
      <c r="A47">
        <v>322</v>
      </c>
      <c r="B47">
        <v>445</v>
      </c>
      <c r="C47">
        <v>392</v>
      </c>
      <c r="D47" s="13"/>
    </row>
    <row r="48" spans="1:4" x14ac:dyDescent="0.25">
      <c r="A48">
        <v>339</v>
      </c>
      <c r="B48">
        <v>438</v>
      </c>
      <c r="C48">
        <v>361</v>
      </c>
      <c r="D48" s="13"/>
    </row>
    <row r="49" spans="1:4" x14ac:dyDescent="0.25">
      <c r="A49">
        <v>371</v>
      </c>
      <c r="B49">
        <v>487</v>
      </c>
      <c r="C49">
        <v>368</v>
      </c>
      <c r="D49" s="13"/>
    </row>
    <row r="50" spans="1:4" x14ac:dyDescent="0.25">
      <c r="A50">
        <v>351</v>
      </c>
      <c r="B50">
        <v>449</v>
      </c>
      <c r="C50">
        <v>370</v>
      </c>
      <c r="D50" s="13"/>
    </row>
    <row r="51" spans="1:4" x14ac:dyDescent="0.25">
      <c r="A51">
        <v>333</v>
      </c>
      <c r="B51">
        <v>444</v>
      </c>
      <c r="C51">
        <v>406</v>
      </c>
      <c r="D51" s="13"/>
    </row>
    <row r="52" spans="1:4" x14ac:dyDescent="0.25">
      <c r="A52">
        <v>344</v>
      </c>
      <c r="B52">
        <v>439</v>
      </c>
      <c r="C52">
        <v>394</v>
      </c>
      <c r="D52" s="13"/>
    </row>
    <row r="53" spans="1:4" x14ac:dyDescent="0.25">
      <c r="A53">
        <v>319</v>
      </c>
      <c r="B53">
        <v>448</v>
      </c>
      <c r="C53">
        <v>384</v>
      </c>
      <c r="D53" s="13"/>
    </row>
    <row r="54" spans="1:4" x14ac:dyDescent="0.25">
      <c r="A54">
        <v>318</v>
      </c>
      <c r="B54">
        <v>461</v>
      </c>
      <c r="C54">
        <v>398</v>
      </c>
      <c r="D54" s="1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EABB-0B56-4473-A2E2-FA75F57825A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372</v>
      </c>
      <c r="B2" s="4">
        <f>MEDIAN(B5:B54)</f>
        <v>479.5</v>
      </c>
      <c r="C2" s="5">
        <f>MEDIAN(C5:C54)</f>
        <v>392</v>
      </c>
      <c r="D2" s="1" t="s">
        <v>0</v>
      </c>
    </row>
    <row r="3" spans="1:4" ht="15.75" thickBot="1" x14ac:dyDescent="0.3">
      <c r="A3" s="6">
        <f>VAR(A5:A54)</f>
        <v>409.15959183673459</v>
      </c>
      <c r="B3" s="7">
        <f>VAR(B5:B54)</f>
        <v>554.35265306122437</v>
      </c>
      <c r="C3" s="8">
        <f>VAR(C5:C54)</f>
        <v>146.2595918367347</v>
      </c>
      <c r="D3" s="9" t="s">
        <v>1</v>
      </c>
    </row>
    <row r="4" spans="1:4" ht="15.75" thickBot="1" x14ac:dyDescent="0.3">
      <c r="A4" s="10">
        <f>STDEV(A5:A54)</f>
        <v>20.227693685557298</v>
      </c>
      <c r="B4" s="11">
        <f>STDEV(B5:B54)</f>
        <v>23.544694796518904</v>
      </c>
      <c r="C4" s="12">
        <f>STDEV(C5:C54)</f>
        <v>12.093783189586901</v>
      </c>
      <c r="D4" s="1" t="s">
        <v>2</v>
      </c>
    </row>
    <row r="5" spans="1:4" x14ac:dyDescent="0.25">
      <c r="A5">
        <v>366</v>
      </c>
      <c r="B5">
        <v>480</v>
      </c>
      <c r="C5">
        <v>390</v>
      </c>
      <c r="D5" s="13"/>
    </row>
    <row r="6" spans="1:4" x14ac:dyDescent="0.25">
      <c r="A6">
        <v>363</v>
      </c>
      <c r="B6">
        <v>462</v>
      </c>
      <c r="C6">
        <v>363</v>
      </c>
      <c r="D6" s="13"/>
    </row>
    <row r="7" spans="1:4" x14ac:dyDescent="0.25">
      <c r="A7">
        <v>339</v>
      </c>
      <c r="B7">
        <v>468</v>
      </c>
      <c r="C7">
        <v>392</v>
      </c>
      <c r="D7" s="13"/>
    </row>
    <row r="8" spans="1:4" x14ac:dyDescent="0.25">
      <c r="A8">
        <v>408</v>
      </c>
      <c r="B8">
        <v>472</v>
      </c>
      <c r="C8">
        <v>415</v>
      </c>
      <c r="D8" s="13"/>
    </row>
    <row r="9" spans="1:4" x14ac:dyDescent="0.25">
      <c r="A9">
        <v>417</v>
      </c>
      <c r="B9">
        <v>482</v>
      </c>
      <c r="C9">
        <v>388</v>
      </c>
      <c r="D9" s="13"/>
    </row>
    <row r="10" spans="1:4" x14ac:dyDescent="0.25">
      <c r="A10">
        <v>402</v>
      </c>
      <c r="B10">
        <v>477</v>
      </c>
      <c r="C10">
        <v>398</v>
      </c>
      <c r="D10" s="13"/>
    </row>
    <row r="11" spans="1:4" x14ac:dyDescent="0.25">
      <c r="A11">
        <v>369</v>
      </c>
      <c r="B11">
        <v>486</v>
      </c>
      <c r="C11">
        <v>382</v>
      </c>
      <c r="D11" s="13"/>
    </row>
    <row r="12" spans="1:4" x14ac:dyDescent="0.25">
      <c r="A12">
        <v>365</v>
      </c>
      <c r="B12">
        <v>557</v>
      </c>
      <c r="C12">
        <v>418</v>
      </c>
      <c r="D12" s="13"/>
    </row>
    <row r="13" spans="1:4" x14ac:dyDescent="0.25">
      <c r="A13">
        <v>396</v>
      </c>
      <c r="B13">
        <v>500</v>
      </c>
      <c r="C13">
        <v>412</v>
      </c>
      <c r="D13" s="13"/>
    </row>
    <row r="14" spans="1:4" x14ac:dyDescent="0.25">
      <c r="A14">
        <v>384</v>
      </c>
      <c r="B14">
        <v>461</v>
      </c>
      <c r="C14">
        <v>391</v>
      </c>
      <c r="D14" s="13"/>
    </row>
    <row r="15" spans="1:4" x14ac:dyDescent="0.25">
      <c r="A15">
        <v>376</v>
      </c>
      <c r="B15">
        <v>470</v>
      </c>
      <c r="C15">
        <v>392</v>
      </c>
      <c r="D15" s="13"/>
    </row>
    <row r="16" spans="1:4" x14ac:dyDescent="0.25">
      <c r="A16">
        <v>388</v>
      </c>
      <c r="B16">
        <v>486</v>
      </c>
      <c r="C16">
        <v>382</v>
      </c>
      <c r="D16" s="13"/>
    </row>
    <row r="17" spans="1:4" x14ac:dyDescent="0.25">
      <c r="A17">
        <v>344</v>
      </c>
      <c r="B17">
        <v>485</v>
      </c>
      <c r="C17">
        <v>391</v>
      </c>
      <c r="D17" s="13"/>
    </row>
    <row r="18" spans="1:4" x14ac:dyDescent="0.25">
      <c r="A18">
        <v>370</v>
      </c>
      <c r="B18">
        <v>486</v>
      </c>
      <c r="C18">
        <v>399</v>
      </c>
      <c r="D18" s="13"/>
    </row>
    <row r="19" spans="1:4" x14ac:dyDescent="0.25">
      <c r="A19">
        <v>368</v>
      </c>
      <c r="B19">
        <v>477</v>
      </c>
      <c r="C19">
        <v>381</v>
      </c>
      <c r="D19" s="13"/>
    </row>
    <row r="20" spans="1:4" x14ac:dyDescent="0.25">
      <c r="A20">
        <v>384</v>
      </c>
      <c r="B20">
        <v>430</v>
      </c>
      <c r="C20">
        <v>399</v>
      </c>
      <c r="D20" s="13"/>
    </row>
    <row r="21" spans="1:4" x14ac:dyDescent="0.25">
      <c r="A21">
        <v>364</v>
      </c>
      <c r="B21">
        <v>482</v>
      </c>
      <c r="C21">
        <v>393</v>
      </c>
      <c r="D21" s="13"/>
    </row>
    <row r="22" spans="1:4" x14ac:dyDescent="0.25">
      <c r="A22">
        <v>376</v>
      </c>
      <c r="B22">
        <v>477</v>
      </c>
      <c r="C22">
        <v>385</v>
      </c>
      <c r="D22" s="13"/>
    </row>
    <row r="23" spans="1:4" x14ac:dyDescent="0.25">
      <c r="A23">
        <v>360</v>
      </c>
      <c r="B23">
        <v>495</v>
      </c>
      <c r="C23">
        <v>377</v>
      </c>
      <c r="D23" s="13"/>
    </row>
    <row r="24" spans="1:4" x14ac:dyDescent="0.25">
      <c r="A24">
        <v>325</v>
      </c>
      <c r="B24">
        <v>486</v>
      </c>
      <c r="C24">
        <v>398</v>
      </c>
      <c r="D24" s="13"/>
    </row>
    <row r="25" spans="1:4" x14ac:dyDescent="0.25">
      <c r="A25">
        <v>384</v>
      </c>
      <c r="B25">
        <v>481</v>
      </c>
      <c r="C25">
        <v>396</v>
      </c>
      <c r="D25" s="13"/>
    </row>
    <row r="26" spans="1:4" x14ac:dyDescent="0.25">
      <c r="A26">
        <v>367</v>
      </c>
      <c r="B26">
        <v>478</v>
      </c>
      <c r="C26">
        <v>389</v>
      </c>
      <c r="D26" s="13"/>
    </row>
    <row r="27" spans="1:4" x14ac:dyDescent="0.25">
      <c r="A27">
        <v>382</v>
      </c>
      <c r="B27">
        <v>573</v>
      </c>
      <c r="C27">
        <v>381</v>
      </c>
      <c r="D27" s="13"/>
    </row>
    <row r="28" spans="1:4" x14ac:dyDescent="0.25">
      <c r="A28">
        <v>347</v>
      </c>
      <c r="B28">
        <v>486</v>
      </c>
      <c r="C28">
        <v>398</v>
      </c>
      <c r="D28" s="13"/>
    </row>
    <row r="29" spans="1:4" x14ac:dyDescent="0.25">
      <c r="A29">
        <v>367</v>
      </c>
      <c r="B29">
        <v>481</v>
      </c>
      <c r="C29">
        <v>402</v>
      </c>
      <c r="D29" s="13"/>
    </row>
    <row r="30" spans="1:4" x14ac:dyDescent="0.25">
      <c r="A30">
        <v>393</v>
      </c>
      <c r="B30">
        <v>466</v>
      </c>
      <c r="C30">
        <v>396</v>
      </c>
      <c r="D30" s="13"/>
    </row>
    <row r="31" spans="1:4" x14ac:dyDescent="0.25">
      <c r="A31">
        <v>395</v>
      </c>
      <c r="B31">
        <v>476</v>
      </c>
      <c r="C31">
        <v>377</v>
      </c>
      <c r="D31" s="13"/>
    </row>
    <row r="32" spans="1:4" x14ac:dyDescent="0.25">
      <c r="A32">
        <v>361</v>
      </c>
      <c r="B32">
        <v>450</v>
      </c>
      <c r="C32">
        <v>411</v>
      </c>
      <c r="D32" s="13"/>
    </row>
    <row r="33" spans="1:4" x14ac:dyDescent="0.25">
      <c r="A33">
        <v>363</v>
      </c>
      <c r="B33">
        <v>475</v>
      </c>
      <c r="C33">
        <v>399</v>
      </c>
      <c r="D33" s="13"/>
    </row>
    <row r="34" spans="1:4" x14ac:dyDescent="0.25">
      <c r="A34">
        <v>369</v>
      </c>
      <c r="B34">
        <v>504</v>
      </c>
      <c r="C34">
        <v>398</v>
      </c>
      <c r="D34" s="13"/>
    </row>
    <row r="35" spans="1:4" x14ac:dyDescent="0.25">
      <c r="A35">
        <v>384</v>
      </c>
      <c r="B35">
        <v>500</v>
      </c>
      <c r="C35">
        <v>382</v>
      </c>
      <c r="D35" s="13"/>
    </row>
    <row r="36" spans="1:4" x14ac:dyDescent="0.25">
      <c r="A36">
        <v>355</v>
      </c>
      <c r="B36">
        <v>467</v>
      </c>
      <c r="C36">
        <v>361</v>
      </c>
      <c r="D36" s="13"/>
    </row>
    <row r="37" spans="1:4" x14ac:dyDescent="0.25">
      <c r="A37">
        <v>380</v>
      </c>
      <c r="B37">
        <v>469</v>
      </c>
      <c r="C37">
        <v>390</v>
      </c>
      <c r="D37" s="13"/>
    </row>
    <row r="38" spans="1:4" x14ac:dyDescent="0.25">
      <c r="A38">
        <v>377</v>
      </c>
      <c r="B38">
        <v>475</v>
      </c>
      <c r="C38">
        <v>397</v>
      </c>
      <c r="D38" s="13"/>
    </row>
    <row r="39" spans="1:4" x14ac:dyDescent="0.25">
      <c r="A39">
        <v>371</v>
      </c>
      <c r="B39">
        <v>460</v>
      </c>
      <c r="C39">
        <v>410</v>
      </c>
      <c r="D39" s="13"/>
    </row>
    <row r="40" spans="1:4" x14ac:dyDescent="0.25">
      <c r="A40">
        <v>408</v>
      </c>
      <c r="B40">
        <v>464</v>
      </c>
      <c r="C40">
        <v>398</v>
      </c>
      <c r="D40" s="13"/>
    </row>
    <row r="41" spans="1:4" x14ac:dyDescent="0.25">
      <c r="A41">
        <v>420</v>
      </c>
      <c r="B41">
        <v>479</v>
      </c>
      <c r="C41">
        <v>404</v>
      </c>
      <c r="D41" s="13"/>
    </row>
    <row r="42" spans="1:4" x14ac:dyDescent="0.25">
      <c r="A42">
        <v>369</v>
      </c>
      <c r="B42">
        <v>481</v>
      </c>
      <c r="C42">
        <v>408</v>
      </c>
      <c r="D42" s="13"/>
    </row>
    <row r="43" spans="1:4" x14ac:dyDescent="0.25">
      <c r="A43">
        <v>367</v>
      </c>
      <c r="B43">
        <v>481</v>
      </c>
      <c r="C43">
        <v>384</v>
      </c>
      <c r="D43" s="13"/>
    </row>
    <row r="44" spans="1:4" x14ac:dyDescent="0.25">
      <c r="A44">
        <v>366</v>
      </c>
      <c r="B44">
        <v>509</v>
      </c>
      <c r="C44">
        <v>388</v>
      </c>
      <c r="D44" s="13"/>
    </row>
    <row r="45" spans="1:4" x14ac:dyDescent="0.25">
      <c r="A45">
        <v>382</v>
      </c>
      <c r="B45">
        <v>472</v>
      </c>
      <c r="C45">
        <v>383</v>
      </c>
      <c r="D45" s="13"/>
    </row>
    <row r="46" spans="1:4" x14ac:dyDescent="0.25">
      <c r="A46">
        <v>334</v>
      </c>
      <c r="B46">
        <v>487</v>
      </c>
      <c r="C46">
        <v>387</v>
      </c>
      <c r="D46" s="13"/>
    </row>
    <row r="47" spans="1:4" x14ac:dyDescent="0.25">
      <c r="A47">
        <v>373</v>
      </c>
      <c r="B47">
        <v>478</v>
      </c>
      <c r="C47">
        <v>392</v>
      </c>
      <c r="D47" s="13"/>
    </row>
    <row r="48" spans="1:4" x14ac:dyDescent="0.25">
      <c r="A48">
        <v>374</v>
      </c>
      <c r="B48">
        <v>468</v>
      </c>
      <c r="C48">
        <v>378</v>
      </c>
      <c r="D48" s="13"/>
    </row>
    <row r="49" spans="1:4" x14ac:dyDescent="0.25">
      <c r="A49">
        <v>389</v>
      </c>
      <c r="B49">
        <v>538</v>
      </c>
      <c r="C49">
        <v>377</v>
      </c>
      <c r="D49" s="13"/>
    </row>
    <row r="50" spans="1:4" x14ac:dyDescent="0.25">
      <c r="A50">
        <v>379</v>
      </c>
      <c r="B50">
        <v>512</v>
      </c>
      <c r="C50">
        <v>401</v>
      </c>
      <c r="D50" s="13"/>
    </row>
    <row r="51" spans="1:4" x14ac:dyDescent="0.25">
      <c r="A51">
        <v>421</v>
      </c>
      <c r="B51">
        <v>479</v>
      </c>
      <c r="C51">
        <v>393</v>
      </c>
      <c r="D51" s="13"/>
    </row>
    <row r="52" spans="1:4" x14ac:dyDescent="0.25">
      <c r="A52">
        <v>377</v>
      </c>
      <c r="B52">
        <v>491</v>
      </c>
      <c r="C52">
        <v>403</v>
      </c>
      <c r="D52" s="13"/>
    </row>
    <row r="53" spans="1:4" x14ac:dyDescent="0.25">
      <c r="A53">
        <v>370</v>
      </c>
      <c r="B53">
        <v>480</v>
      </c>
      <c r="C53">
        <v>388</v>
      </c>
      <c r="D53" s="13"/>
    </row>
    <row r="54" spans="1:4" x14ac:dyDescent="0.25">
      <c r="A54">
        <v>365</v>
      </c>
      <c r="B54">
        <v>477</v>
      </c>
      <c r="C54">
        <v>375</v>
      </c>
      <c r="D54" s="1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76AE-0365-44EC-9AE4-EE797C98B04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391</v>
      </c>
      <c r="B2" s="4">
        <f>MEDIAN(B5:B54)</f>
        <v>508.5</v>
      </c>
      <c r="C2" s="5">
        <f>MEDIAN(C5:C54)</f>
        <v>420.5</v>
      </c>
      <c r="D2" s="1" t="s">
        <v>0</v>
      </c>
    </row>
    <row r="3" spans="1:4" ht="15.75" thickBot="1" x14ac:dyDescent="0.3">
      <c r="A3" s="6">
        <f>VAR(A5:A54)</f>
        <v>184.04122448979589</v>
      </c>
      <c r="B3" s="7">
        <f>VAR(B5:B54)</f>
        <v>729.79632653061208</v>
      </c>
      <c r="C3" s="8">
        <f>VAR(C5:C54)</f>
        <v>390.94897959183675</v>
      </c>
      <c r="D3" s="9" t="s">
        <v>1</v>
      </c>
    </row>
    <row r="4" spans="1:4" ht="15.75" thickBot="1" x14ac:dyDescent="0.3">
      <c r="A4" s="10">
        <f>STDEV(A5:A54)</f>
        <v>13.566179436001718</v>
      </c>
      <c r="B4" s="11">
        <f>STDEV(B5:B54)</f>
        <v>27.014742762621527</v>
      </c>
      <c r="C4" s="12">
        <f>STDEV(C5:C54)</f>
        <v>19.772429784723897</v>
      </c>
      <c r="D4" s="1" t="s">
        <v>2</v>
      </c>
    </row>
    <row r="5" spans="1:4" x14ac:dyDescent="0.25">
      <c r="A5">
        <v>430</v>
      </c>
      <c r="B5">
        <v>444</v>
      </c>
      <c r="C5">
        <v>417</v>
      </c>
      <c r="D5" s="13"/>
    </row>
    <row r="6" spans="1:4" x14ac:dyDescent="0.25">
      <c r="A6">
        <v>381</v>
      </c>
      <c r="B6">
        <v>503</v>
      </c>
      <c r="C6">
        <v>431</v>
      </c>
      <c r="D6" s="13"/>
    </row>
    <row r="7" spans="1:4" x14ac:dyDescent="0.25">
      <c r="A7">
        <v>391</v>
      </c>
      <c r="B7">
        <v>503</v>
      </c>
      <c r="C7">
        <v>409</v>
      </c>
      <c r="D7" s="13"/>
    </row>
    <row r="8" spans="1:4" x14ac:dyDescent="0.25">
      <c r="A8">
        <v>397</v>
      </c>
      <c r="B8">
        <v>538</v>
      </c>
      <c r="C8">
        <v>400</v>
      </c>
      <c r="D8" s="13"/>
    </row>
    <row r="9" spans="1:4" x14ac:dyDescent="0.25">
      <c r="A9">
        <v>385</v>
      </c>
      <c r="B9">
        <v>534</v>
      </c>
      <c r="C9">
        <v>450</v>
      </c>
      <c r="D9" s="13"/>
    </row>
    <row r="10" spans="1:4" x14ac:dyDescent="0.25">
      <c r="A10">
        <v>399</v>
      </c>
      <c r="B10">
        <v>507</v>
      </c>
      <c r="C10">
        <v>421</v>
      </c>
      <c r="D10" s="13"/>
    </row>
    <row r="11" spans="1:4" x14ac:dyDescent="0.25">
      <c r="A11">
        <v>386</v>
      </c>
      <c r="B11">
        <v>501</v>
      </c>
      <c r="C11">
        <v>413</v>
      </c>
      <c r="D11" s="13"/>
    </row>
    <row r="12" spans="1:4" x14ac:dyDescent="0.25">
      <c r="A12">
        <v>379</v>
      </c>
      <c r="B12">
        <v>518</v>
      </c>
      <c r="C12">
        <v>423</v>
      </c>
      <c r="D12" s="13"/>
    </row>
    <row r="13" spans="1:4" x14ac:dyDescent="0.25">
      <c r="A13">
        <v>414</v>
      </c>
      <c r="B13">
        <v>510</v>
      </c>
      <c r="C13">
        <v>421</v>
      </c>
      <c r="D13" s="13"/>
    </row>
    <row r="14" spans="1:4" x14ac:dyDescent="0.25">
      <c r="A14">
        <v>383</v>
      </c>
      <c r="B14">
        <v>503</v>
      </c>
      <c r="C14">
        <v>426</v>
      </c>
      <c r="D14" s="13"/>
    </row>
    <row r="15" spans="1:4" x14ac:dyDescent="0.25">
      <c r="A15">
        <v>387</v>
      </c>
      <c r="B15">
        <v>515</v>
      </c>
      <c r="C15">
        <v>403</v>
      </c>
      <c r="D15" s="13"/>
    </row>
    <row r="16" spans="1:4" x14ac:dyDescent="0.25">
      <c r="A16">
        <v>389</v>
      </c>
      <c r="B16">
        <v>487</v>
      </c>
      <c r="C16">
        <v>398</v>
      </c>
      <c r="D16" s="13"/>
    </row>
    <row r="17" spans="1:4" x14ac:dyDescent="0.25">
      <c r="A17">
        <v>385</v>
      </c>
      <c r="B17">
        <v>488</v>
      </c>
      <c r="C17">
        <v>428</v>
      </c>
      <c r="D17" s="13"/>
    </row>
    <row r="18" spans="1:4" x14ac:dyDescent="0.25">
      <c r="A18">
        <v>392</v>
      </c>
      <c r="B18">
        <v>496</v>
      </c>
      <c r="C18">
        <v>426</v>
      </c>
      <c r="D18" s="13"/>
    </row>
    <row r="19" spans="1:4" x14ac:dyDescent="0.25">
      <c r="A19">
        <v>397</v>
      </c>
      <c r="B19">
        <v>501</v>
      </c>
      <c r="C19">
        <v>398</v>
      </c>
      <c r="D19" s="13"/>
    </row>
    <row r="20" spans="1:4" x14ac:dyDescent="0.25">
      <c r="A20">
        <v>387</v>
      </c>
      <c r="B20">
        <v>496</v>
      </c>
      <c r="C20">
        <v>401</v>
      </c>
      <c r="D20" s="13"/>
    </row>
    <row r="21" spans="1:4" x14ac:dyDescent="0.25">
      <c r="A21">
        <v>384</v>
      </c>
      <c r="B21">
        <v>473</v>
      </c>
      <c r="C21">
        <v>419</v>
      </c>
      <c r="D21" s="13"/>
    </row>
    <row r="22" spans="1:4" x14ac:dyDescent="0.25">
      <c r="A22">
        <v>395</v>
      </c>
      <c r="B22">
        <v>498</v>
      </c>
      <c r="C22">
        <v>420</v>
      </c>
      <c r="D22" s="13"/>
    </row>
    <row r="23" spans="1:4" x14ac:dyDescent="0.25">
      <c r="A23">
        <v>397</v>
      </c>
      <c r="B23">
        <v>501</v>
      </c>
      <c r="C23">
        <v>405</v>
      </c>
      <c r="D23" s="13"/>
    </row>
    <row r="24" spans="1:4" x14ac:dyDescent="0.25">
      <c r="A24">
        <v>397</v>
      </c>
      <c r="B24">
        <v>481</v>
      </c>
      <c r="C24">
        <v>400</v>
      </c>
      <c r="D24" s="13"/>
    </row>
    <row r="25" spans="1:4" x14ac:dyDescent="0.25">
      <c r="A25">
        <v>378</v>
      </c>
      <c r="B25">
        <v>507</v>
      </c>
      <c r="C25">
        <v>466</v>
      </c>
      <c r="D25" s="13"/>
    </row>
    <row r="26" spans="1:4" x14ac:dyDescent="0.25">
      <c r="A26">
        <v>407</v>
      </c>
      <c r="B26">
        <v>515</v>
      </c>
      <c r="C26">
        <v>420</v>
      </c>
      <c r="D26" s="13"/>
    </row>
    <row r="27" spans="1:4" x14ac:dyDescent="0.25">
      <c r="A27">
        <v>394</v>
      </c>
      <c r="B27">
        <v>512</v>
      </c>
      <c r="C27">
        <v>400</v>
      </c>
      <c r="D27" s="13"/>
    </row>
    <row r="28" spans="1:4" x14ac:dyDescent="0.25">
      <c r="A28">
        <v>385</v>
      </c>
      <c r="B28">
        <v>531</v>
      </c>
      <c r="C28">
        <v>470</v>
      </c>
      <c r="D28" s="13"/>
    </row>
    <row r="29" spans="1:4" x14ac:dyDescent="0.25">
      <c r="A29">
        <v>443</v>
      </c>
      <c r="B29">
        <v>631</v>
      </c>
      <c r="C29">
        <v>445</v>
      </c>
      <c r="D29" s="13"/>
    </row>
    <row r="30" spans="1:4" x14ac:dyDescent="0.25">
      <c r="A30">
        <v>410</v>
      </c>
      <c r="B30">
        <v>553</v>
      </c>
      <c r="C30">
        <v>467</v>
      </c>
      <c r="D30" s="13"/>
    </row>
    <row r="31" spans="1:4" x14ac:dyDescent="0.25">
      <c r="A31">
        <v>406</v>
      </c>
      <c r="B31">
        <v>503</v>
      </c>
      <c r="C31">
        <v>402</v>
      </c>
      <c r="D31" s="13"/>
    </row>
    <row r="32" spans="1:4" x14ac:dyDescent="0.25">
      <c r="A32">
        <v>416</v>
      </c>
      <c r="B32">
        <v>514</v>
      </c>
      <c r="C32">
        <v>475</v>
      </c>
      <c r="D32" s="13"/>
    </row>
    <row r="33" spans="1:4" x14ac:dyDescent="0.25">
      <c r="A33">
        <v>391</v>
      </c>
      <c r="B33">
        <v>547</v>
      </c>
      <c r="C33">
        <v>438</v>
      </c>
      <c r="D33" s="13"/>
    </row>
    <row r="34" spans="1:4" x14ac:dyDescent="0.25">
      <c r="A34">
        <v>386</v>
      </c>
      <c r="B34">
        <v>525</v>
      </c>
      <c r="C34">
        <v>425</v>
      </c>
      <c r="D34" s="13"/>
    </row>
    <row r="35" spans="1:4" x14ac:dyDescent="0.25">
      <c r="A35">
        <v>397</v>
      </c>
      <c r="B35">
        <v>517</v>
      </c>
      <c r="C35">
        <v>418</v>
      </c>
      <c r="D35" s="13"/>
    </row>
    <row r="36" spans="1:4" x14ac:dyDescent="0.25">
      <c r="A36">
        <v>404</v>
      </c>
      <c r="B36">
        <v>501</v>
      </c>
      <c r="C36">
        <v>427</v>
      </c>
      <c r="D36" s="13"/>
    </row>
    <row r="37" spans="1:4" x14ac:dyDescent="0.25">
      <c r="A37">
        <v>394</v>
      </c>
      <c r="B37">
        <v>519</v>
      </c>
      <c r="C37">
        <v>442</v>
      </c>
      <c r="D37" s="13"/>
    </row>
    <row r="38" spans="1:4" x14ac:dyDescent="0.25">
      <c r="A38">
        <v>384</v>
      </c>
      <c r="B38">
        <v>502</v>
      </c>
      <c r="C38">
        <v>439</v>
      </c>
      <c r="D38" s="13"/>
    </row>
    <row r="39" spans="1:4" x14ac:dyDescent="0.25">
      <c r="A39">
        <v>399</v>
      </c>
      <c r="B39">
        <v>507</v>
      </c>
      <c r="C39">
        <v>408</v>
      </c>
      <c r="D39" s="13"/>
    </row>
    <row r="40" spans="1:4" x14ac:dyDescent="0.25">
      <c r="A40">
        <v>386</v>
      </c>
      <c r="B40">
        <v>487</v>
      </c>
      <c r="C40">
        <v>414</v>
      </c>
      <c r="D40" s="13"/>
    </row>
    <row r="41" spans="1:4" x14ac:dyDescent="0.25">
      <c r="A41">
        <v>378</v>
      </c>
      <c r="B41">
        <v>555</v>
      </c>
      <c r="C41">
        <v>425</v>
      </c>
      <c r="D41" s="13"/>
    </row>
    <row r="42" spans="1:4" x14ac:dyDescent="0.25">
      <c r="A42">
        <v>381</v>
      </c>
      <c r="B42">
        <v>537</v>
      </c>
      <c r="C42">
        <v>426</v>
      </c>
      <c r="D42" s="13"/>
    </row>
    <row r="43" spans="1:4" x14ac:dyDescent="0.25">
      <c r="A43">
        <v>412</v>
      </c>
      <c r="B43">
        <v>512</v>
      </c>
      <c r="C43">
        <v>412</v>
      </c>
      <c r="D43" s="13"/>
    </row>
    <row r="44" spans="1:4" x14ac:dyDescent="0.25">
      <c r="A44">
        <v>400</v>
      </c>
      <c r="B44">
        <v>504</v>
      </c>
      <c r="C44">
        <v>429</v>
      </c>
      <c r="D44" s="13"/>
    </row>
    <row r="45" spans="1:4" x14ac:dyDescent="0.25">
      <c r="A45">
        <v>384</v>
      </c>
      <c r="B45">
        <v>530</v>
      </c>
      <c r="C45">
        <v>469</v>
      </c>
      <c r="D45" s="13"/>
    </row>
    <row r="46" spans="1:4" x14ac:dyDescent="0.25">
      <c r="A46">
        <v>399</v>
      </c>
      <c r="B46">
        <v>527</v>
      </c>
      <c r="C46">
        <v>431</v>
      </c>
      <c r="D46" s="13"/>
    </row>
    <row r="47" spans="1:4" x14ac:dyDescent="0.25">
      <c r="A47">
        <v>409</v>
      </c>
      <c r="B47">
        <v>510</v>
      </c>
      <c r="C47">
        <v>413</v>
      </c>
      <c r="D47" s="13"/>
    </row>
    <row r="48" spans="1:4" x14ac:dyDescent="0.25">
      <c r="A48">
        <v>378</v>
      </c>
      <c r="B48">
        <v>487</v>
      </c>
      <c r="C48">
        <v>414</v>
      </c>
      <c r="D48" s="13"/>
    </row>
    <row r="49" spans="1:4" x14ac:dyDescent="0.25">
      <c r="A49">
        <v>382</v>
      </c>
      <c r="B49">
        <v>554</v>
      </c>
      <c r="C49">
        <v>419</v>
      </c>
      <c r="D49" s="13"/>
    </row>
    <row r="50" spans="1:4" x14ac:dyDescent="0.25">
      <c r="A50">
        <v>390</v>
      </c>
      <c r="B50">
        <v>502</v>
      </c>
      <c r="C50">
        <v>427</v>
      </c>
      <c r="D50" s="13"/>
    </row>
    <row r="51" spans="1:4" x14ac:dyDescent="0.25">
      <c r="A51">
        <v>399</v>
      </c>
      <c r="B51">
        <v>519</v>
      </c>
      <c r="C51">
        <v>410</v>
      </c>
      <c r="D51" s="13"/>
    </row>
    <row r="52" spans="1:4" x14ac:dyDescent="0.25">
      <c r="A52">
        <v>390</v>
      </c>
      <c r="B52">
        <v>494</v>
      </c>
      <c r="C52">
        <v>404</v>
      </c>
      <c r="D52" s="13"/>
    </row>
    <row r="53" spans="1:4" x14ac:dyDescent="0.25">
      <c r="A53">
        <v>375</v>
      </c>
      <c r="B53">
        <v>514</v>
      </c>
      <c r="C53">
        <v>422</v>
      </c>
      <c r="D53" s="13"/>
    </row>
    <row r="54" spans="1:4" x14ac:dyDescent="0.25">
      <c r="A54">
        <v>381</v>
      </c>
      <c r="B54">
        <v>530</v>
      </c>
      <c r="C54">
        <v>419</v>
      </c>
      <c r="D54" s="1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1F0A-7EBF-4F6E-94F5-83951B93C76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404.5</v>
      </c>
      <c r="B2" s="4">
        <f>MEDIAN(B5:B54)</f>
        <v>528</v>
      </c>
      <c r="C2" s="5">
        <f>MEDIAN(C5:C54)</f>
        <v>433</v>
      </c>
      <c r="D2" s="1" t="s">
        <v>0</v>
      </c>
    </row>
    <row r="3" spans="1:4" ht="15.75" thickBot="1" x14ac:dyDescent="0.3">
      <c r="A3" s="6">
        <f>VAR(A5:A54)</f>
        <v>281.79755102040826</v>
      </c>
      <c r="B3" s="7">
        <f>VAR(B5:B54)</f>
        <v>491.76530612244881</v>
      </c>
      <c r="C3" s="8">
        <f>VAR(C5:C54)</f>
        <v>190.08163265306123</v>
      </c>
      <c r="D3" s="9" t="s">
        <v>1</v>
      </c>
    </row>
    <row r="4" spans="1:4" ht="15.75" thickBot="1" x14ac:dyDescent="0.3">
      <c r="A4" s="10">
        <f>STDEV(A5:A54)</f>
        <v>16.786826710858971</v>
      </c>
      <c r="B4" s="11">
        <f>STDEV(B5:B54)</f>
        <v>22.175781973189778</v>
      </c>
      <c r="C4" s="12">
        <f>STDEV(C5:C54)</f>
        <v>13.787009561651185</v>
      </c>
      <c r="D4" s="1" t="s">
        <v>2</v>
      </c>
    </row>
    <row r="5" spans="1:4" x14ac:dyDescent="0.25">
      <c r="A5">
        <v>422</v>
      </c>
      <c r="B5">
        <v>546</v>
      </c>
      <c r="C5">
        <v>435</v>
      </c>
      <c r="D5" s="13"/>
    </row>
    <row r="6" spans="1:4" x14ac:dyDescent="0.25">
      <c r="A6">
        <v>426</v>
      </c>
      <c r="B6">
        <v>535</v>
      </c>
      <c r="C6">
        <v>422</v>
      </c>
      <c r="D6" s="13"/>
    </row>
    <row r="7" spans="1:4" x14ac:dyDescent="0.25">
      <c r="A7">
        <v>456</v>
      </c>
      <c r="B7">
        <v>527</v>
      </c>
      <c r="C7">
        <v>433</v>
      </c>
      <c r="D7" s="13"/>
    </row>
    <row r="8" spans="1:4" x14ac:dyDescent="0.25">
      <c r="A8">
        <v>411</v>
      </c>
      <c r="B8">
        <v>538</v>
      </c>
      <c r="C8">
        <v>449</v>
      </c>
      <c r="D8" s="13"/>
    </row>
    <row r="9" spans="1:4" x14ac:dyDescent="0.25">
      <c r="A9">
        <v>415</v>
      </c>
      <c r="B9">
        <v>528</v>
      </c>
      <c r="C9">
        <v>452</v>
      </c>
      <c r="D9" s="13"/>
    </row>
    <row r="10" spans="1:4" x14ac:dyDescent="0.25">
      <c r="A10">
        <v>399</v>
      </c>
      <c r="B10">
        <v>510</v>
      </c>
      <c r="C10">
        <v>467</v>
      </c>
      <c r="D10" s="13"/>
    </row>
    <row r="11" spans="1:4" x14ac:dyDescent="0.25">
      <c r="A11">
        <v>371</v>
      </c>
      <c r="B11">
        <v>542</v>
      </c>
      <c r="C11">
        <v>472</v>
      </c>
      <c r="D11" s="13"/>
    </row>
    <row r="12" spans="1:4" x14ac:dyDescent="0.25">
      <c r="A12">
        <v>414</v>
      </c>
      <c r="B12">
        <v>541</v>
      </c>
      <c r="C12">
        <v>453</v>
      </c>
      <c r="D12" s="13"/>
    </row>
    <row r="13" spans="1:4" x14ac:dyDescent="0.25">
      <c r="A13">
        <v>412</v>
      </c>
      <c r="B13">
        <v>518</v>
      </c>
      <c r="C13">
        <v>428</v>
      </c>
      <c r="D13" s="13"/>
    </row>
    <row r="14" spans="1:4" x14ac:dyDescent="0.25">
      <c r="A14">
        <v>389</v>
      </c>
      <c r="B14">
        <v>507</v>
      </c>
      <c r="C14">
        <v>410</v>
      </c>
      <c r="D14" s="13"/>
    </row>
    <row r="15" spans="1:4" x14ac:dyDescent="0.25">
      <c r="A15">
        <v>408</v>
      </c>
      <c r="B15">
        <v>515</v>
      </c>
      <c r="C15">
        <v>430</v>
      </c>
      <c r="D15" s="13"/>
    </row>
    <row r="16" spans="1:4" x14ac:dyDescent="0.25">
      <c r="A16">
        <v>411</v>
      </c>
      <c r="B16">
        <v>534</v>
      </c>
      <c r="C16">
        <v>440</v>
      </c>
      <c r="D16" s="13"/>
    </row>
    <row r="17" spans="1:4" x14ac:dyDescent="0.25">
      <c r="A17">
        <v>396</v>
      </c>
      <c r="B17">
        <v>555</v>
      </c>
      <c r="C17">
        <v>433</v>
      </c>
      <c r="D17" s="13"/>
    </row>
    <row r="18" spans="1:4" x14ac:dyDescent="0.25">
      <c r="A18">
        <v>394</v>
      </c>
      <c r="B18">
        <v>456</v>
      </c>
      <c r="C18">
        <v>440</v>
      </c>
      <c r="D18" s="13"/>
    </row>
    <row r="19" spans="1:4" x14ac:dyDescent="0.25">
      <c r="A19">
        <v>415</v>
      </c>
      <c r="B19">
        <v>528</v>
      </c>
      <c r="C19">
        <v>444</v>
      </c>
      <c r="D19" s="13"/>
    </row>
    <row r="20" spans="1:4" x14ac:dyDescent="0.25">
      <c r="A20">
        <v>417</v>
      </c>
      <c r="B20">
        <v>530</v>
      </c>
      <c r="C20">
        <v>436</v>
      </c>
      <c r="D20" s="13"/>
    </row>
    <row r="21" spans="1:4" x14ac:dyDescent="0.25">
      <c r="A21">
        <v>401</v>
      </c>
      <c r="B21">
        <v>508</v>
      </c>
      <c r="C21">
        <v>423</v>
      </c>
      <c r="D21" s="13"/>
    </row>
    <row r="22" spans="1:4" x14ac:dyDescent="0.25">
      <c r="A22">
        <v>363</v>
      </c>
      <c r="B22">
        <v>536</v>
      </c>
      <c r="C22">
        <v>425</v>
      </c>
      <c r="D22" s="13"/>
    </row>
    <row r="23" spans="1:4" x14ac:dyDescent="0.25">
      <c r="A23">
        <v>402</v>
      </c>
      <c r="B23">
        <v>533</v>
      </c>
      <c r="C23">
        <v>450</v>
      </c>
      <c r="D23" s="13"/>
    </row>
    <row r="24" spans="1:4" x14ac:dyDescent="0.25">
      <c r="A24">
        <v>408</v>
      </c>
      <c r="B24">
        <v>515</v>
      </c>
      <c r="C24">
        <v>433</v>
      </c>
      <c r="D24" s="13"/>
    </row>
    <row r="25" spans="1:4" x14ac:dyDescent="0.25">
      <c r="A25">
        <v>397</v>
      </c>
      <c r="B25">
        <v>510</v>
      </c>
      <c r="C25">
        <v>406</v>
      </c>
      <c r="D25" s="13"/>
    </row>
    <row r="26" spans="1:4" x14ac:dyDescent="0.25">
      <c r="A26">
        <v>418</v>
      </c>
      <c r="B26">
        <v>532</v>
      </c>
      <c r="C26">
        <v>439</v>
      </c>
      <c r="D26" s="13"/>
    </row>
    <row r="27" spans="1:4" x14ac:dyDescent="0.25">
      <c r="A27">
        <v>414</v>
      </c>
      <c r="B27">
        <v>543</v>
      </c>
      <c r="C27">
        <v>431</v>
      </c>
      <c r="D27" s="13"/>
    </row>
    <row r="28" spans="1:4" x14ac:dyDescent="0.25">
      <c r="A28">
        <v>403</v>
      </c>
      <c r="B28">
        <v>546</v>
      </c>
      <c r="C28">
        <v>434</v>
      </c>
      <c r="D28" s="13"/>
    </row>
    <row r="29" spans="1:4" x14ac:dyDescent="0.25">
      <c r="A29">
        <v>395</v>
      </c>
      <c r="B29">
        <v>459</v>
      </c>
      <c r="C29">
        <v>444</v>
      </c>
      <c r="D29" s="13"/>
    </row>
    <row r="30" spans="1:4" x14ac:dyDescent="0.25">
      <c r="A30">
        <v>403</v>
      </c>
      <c r="B30">
        <v>530</v>
      </c>
      <c r="C30">
        <v>442</v>
      </c>
      <c r="D30" s="13"/>
    </row>
    <row r="31" spans="1:4" x14ac:dyDescent="0.25">
      <c r="A31">
        <v>413</v>
      </c>
      <c r="B31">
        <v>523</v>
      </c>
      <c r="C31">
        <v>429</v>
      </c>
      <c r="D31" s="13"/>
    </row>
    <row r="32" spans="1:4" x14ac:dyDescent="0.25">
      <c r="A32">
        <v>409</v>
      </c>
      <c r="B32">
        <v>507</v>
      </c>
      <c r="C32">
        <v>426</v>
      </c>
      <c r="D32" s="13"/>
    </row>
    <row r="33" spans="1:4" x14ac:dyDescent="0.25">
      <c r="A33">
        <v>358</v>
      </c>
      <c r="B33">
        <v>544</v>
      </c>
      <c r="C33">
        <v>435</v>
      </c>
      <c r="D33" s="13"/>
    </row>
    <row r="34" spans="1:4" x14ac:dyDescent="0.25">
      <c r="A34">
        <v>412</v>
      </c>
      <c r="B34">
        <v>532</v>
      </c>
      <c r="C34">
        <v>432</v>
      </c>
      <c r="D34" s="13"/>
    </row>
    <row r="35" spans="1:4" x14ac:dyDescent="0.25">
      <c r="A35">
        <v>405</v>
      </c>
      <c r="B35">
        <v>512</v>
      </c>
      <c r="C35">
        <v>426</v>
      </c>
      <c r="D35" s="13"/>
    </row>
    <row r="36" spans="1:4" x14ac:dyDescent="0.25">
      <c r="A36">
        <v>388</v>
      </c>
      <c r="B36">
        <v>511</v>
      </c>
      <c r="C36">
        <v>406</v>
      </c>
      <c r="D36" s="13"/>
    </row>
    <row r="37" spans="1:4" x14ac:dyDescent="0.25">
      <c r="A37">
        <v>417</v>
      </c>
      <c r="B37">
        <v>520</v>
      </c>
      <c r="C37">
        <v>434</v>
      </c>
      <c r="D37" s="13"/>
    </row>
    <row r="38" spans="1:4" x14ac:dyDescent="0.25">
      <c r="A38">
        <v>406</v>
      </c>
      <c r="B38">
        <v>530</v>
      </c>
      <c r="C38">
        <v>451</v>
      </c>
      <c r="D38" s="13"/>
    </row>
    <row r="39" spans="1:4" x14ac:dyDescent="0.25">
      <c r="A39">
        <v>396</v>
      </c>
      <c r="B39">
        <v>537</v>
      </c>
      <c r="C39">
        <v>426</v>
      </c>
      <c r="D39" s="13"/>
    </row>
    <row r="40" spans="1:4" x14ac:dyDescent="0.25">
      <c r="A40">
        <v>397</v>
      </c>
      <c r="B40">
        <v>467</v>
      </c>
      <c r="C40">
        <v>449</v>
      </c>
      <c r="D40" s="13"/>
    </row>
    <row r="41" spans="1:4" x14ac:dyDescent="0.25">
      <c r="A41">
        <v>404</v>
      </c>
      <c r="B41">
        <v>526</v>
      </c>
      <c r="C41">
        <v>446</v>
      </c>
      <c r="D41" s="13"/>
    </row>
    <row r="42" spans="1:4" x14ac:dyDescent="0.25">
      <c r="A42">
        <v>400</v>
      </c>
      <c r="B42">
        <v>538</v>
      </c>
      <c r="C42">
        <v>421</v>
      </c>
      <c r="D42" s="13"/>
    </row>
    <row r="43" spans="1:4" x14ac:dyDescent="0.25">
      <c r="A43">
        <v>405</v>
      </c>
      <c r="B43">
        <v>510</v>
      </c>
      <c r="C43">
        <v>428</v>
      </c>
      <c r="D43" s="13"/>
    </row>
    <row r="44" spans="1:4" x14ac:dyDescent="0.25">
      <c r="A44">
        <v>360</v>
      </c>
      <c r="B44">
        <v>540</v>
      </c>
      <c r="C44">
        <v>430</v>
      </c>
      <c r="D44" s="13"/>
    </row>
    <row r="45" spans="1:4" x14ac:dyDescent="0.25">
      <c r="A45">
        <v>408</v>
      </c>
      <c r="B45">
        <v>541</v>
      </c>
      <c r="C45">
        <v>428</v>
      </c>
      <c r="D45" s="13"/>
    </row>
    <row r="46" spans="1:4" x14ac:dyDescent="0.25">
      <c r="A46">
        <v>429</v>
      </c>
      <c r="B46">
        <v>521</v>
      </c>
      <c r="C46">
        <v>429</v>
      </c>
      <c r="D46" s="13"/>
    </row>
    <row r="47" spans="1:4" x14ac:dyDescent="0.25">
      <c r="A47">
        <v>391</v>
      </c>
      <c r="B47">
        <v>511</v>
      </c>
      <c r="C47">
        <v>398</v>
      </c>
      <c r="D47" s="13"/>
    </row>
    <row r="48" spans="1:4" x14ac:dyDescent="0.25">
      <c r="A48">
        <v>408</v>
      </c>
      <c r="B48">
        <v>535</v>
      </c>
      <c r="C48">
        <v>431</v>
      </c>
      <c r="D48" s="13"/>
    </row>
    <row r="49" spans="1:4" x14ac:dyDescent="0.25">
      <c r="A49">
        <v>412</v>
      </c>
      <c r="B49">
        <v>539</v>
      </c>
      <c r="C49">
        <v>442</v>
      </c>
      <c r="D49" s="13"/>
    </row>
    <row r="50" spans="1:4" x14ac:dyDescent="0.25">
      <c r="A50">
        <v>395</v>
      </c>
      <c r="B50">
        <v>534</v>
      </c>
      <c r="C50">
        <v>427</v>
      </c>
      <c r="D50" s="13"/>
    </row>
    <row r="51" spans="1:4" x14ac:dyDescent="0.25">
      <c r="A51">
        <v>390</v>
      </c>
      <c r="B51">
        <v>460</v>
      </c>
      <c r="C51">
        <v>439</v>
      </c>
      <c r="D51" s="13"/>
    </row>
    <row r="52" spans="1:4" x14ac:dyDescent="0.25">
      <c r="A52">
        <v>399</v>
      </c>
      <c r="B52">
        <v>522</v>
      </c>
      <c r="C52">
        <v>439</v>
      </c>
      <c r="D52" s="13"/>
    </row>
    <row r="53" spans="1:4" x14ac:dyDescent="0.25">
      <c r="A53">
        <v>401</v>
      </c>
      <c r="B53">
        <v>527</v>
      </c>
      <c r="C53">
        <v>430</v>
      </c>
      <c r="D53" s="13"/>
    </row>
    <row r="54" spans="1:4" x14ac:dyDescent="0.25">
      <c r="A54">
        <v>401</v>
      </c>
      <c r="B54">
        <v>506</v>
      </c>
      <c r="C54">
        <v>427</v>
      </c>
      <c r="D54" s="1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8C36-DC31-47AD-8B6C-2C2FC57F6A4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428</v>
      </c>
      <c r="B2" s="4">
        <f>MEDIAN(B5:B54)</f>
        <v>554</v>
      </c>
      <c r="C2" s="5">
        <f>MEDIAN(C5:C54)</f>
        <v>461</v>
      </c>
      <c r="D2" s="1" t="s">
        <v>0</v>
      </c>
    </row>
    <row r="3" spans="1:4" ht="15.75" thickBot="1" x14ac:dyDescent="0.3">
      <c r="A3" s="6">
        <f>VAR(A5:A54)</f>
        <v>324.96693877551013</v>
      </c>
      <c r="B3" s="7">
        <f>VAR(B5:B54)</f>
        <v>658.24489795918362</v>
      </c>
      <c r="C3" s="8">
        <f>VAR(C5:C54)</f>
        <v>452.16693877551029</v>
      </c>
      <c r="D3" s="9" t="s">
        <v>1</v>
      </c>
    </row>
    <row r="4" spans="1:4" ht="15.75" thickBot="1" x14ac:dyDescent="0.3">
      <c r="A4" s="10">
        <f>STDEV(A5:A54)</f>
        <v>18.026839400613468</v>
      </c>
      <c r="B4" s="11">
        <f>STDEV(B5:B54)</f>
        <v>25.656283790899717</v>
      </c>
      <c r="C4" s="12">
        <f>STDEV(C5:C54)</f>
        <v>21.264217332775505</v>
      </c>
      <c r="D4" s="1" t="s">
        <v>2</v>
      </c>
    </row>
    <row r="5" spans="1:4" x14ac:dyDescent="0.25">
      <c r="A5">
        <v>384</v>
      </c>
      <c r="B5">
        <v>575</v>
      </c>
      <c r="C5">
        <v>469</v>
      </c>
      <c r="D5" s="13"/>
    </row>
    <row r="6" spans="1:4" x14ac:dyDescent="0.25">
      <c r="A6">
        <v>435</v>
      </c>
      <c r="B6">
        <v>576</v>
      </c>
      <c r="C6">
        <v>466</v>
      </c>
      <c r="D6" s="13"/>
    </row>
    <row r="7" spans="1:4" x14ac:dyDescent="0.25">
      <c r="A7">
        <v>418</v>
      </c>
      <c r="B7">
        <v>525</v>
      </c>
      <c r="C7">
        <v>445</v>
      </c>
      <c r="D7" s="13"/>
    </row>
    <row r="8" spans="1:4" x14ac:dyDescent="0.25">
      <c r="A8">
        <v>419</v>
      </c>
      <c r="B8">
        <v>479</v>
      </c>
      <c r="C8">
        <v>454</v>
      </c>
      <c r="D8" s="13"/>
    </row>
    <row r="9" spans="1:4" x14ac:dyDescent="0.25">
      <c r="A9">
        <v>432</v>
      </c>
      <c r="B9">
        <v>565</v>
      </c>
      <c r="C9">
        <v>471</v>
      </c>
      <c r="D9" s="13"/>
    </row>
    <row r="10" spans="1:4" x14ac:dyDescent="0.25">
      <c r="A10">
        <v>444</v>
      </c>
      <c r="B10">
        <v>538</v>
      </c>
      <c r="C10">
        <v>440</v>
      </c>
      <c r="D10" s="13"/>
    </row>
    <row r="11" spans="1:4" x14ac:dyDescent="0.25">
      <c r="A11">
        <v>410</v>
      </c>
      <c r="B11">
        <v>541</v>
      </c>
      <c r="C11">
        <v>415</v>
      </c>
      <c r="D11" s="13"/>
    </row>
    <row r="12" spans="1:4" x14ac:dyDescent="0.25">
      <c r="A12">
        <v>424</v>
      </c>
      <c r="B12">
        <v>558</v>
      </c>
      <c r="C12">
        <v>477</v>
      </c>
      <c r="D12" s="13"/>
    </row>
    <row r="13" spans="1:4" x14ac:dyDescent="0.25">
      <c r="A13">
        <v>426</v>
      </c>
      <c r="B13">
        <v>558</v>
      </c>
      <c r="C13">
        <v>447</v>
      </c>
      <c r="D13" s="13"/>
    </row>
    <row r="14" spans="1:4" x14ac:dyDescent="0.25">
      <c r="A14">
        <v>435</v>
      </c>
      <c r="B14">
        <v>529</v>
      </c>
      <c r="C14">
        <v>461</v>
      </c>
      <c r="D14" s="13"/>
    </row>
    <row r="15" spans="1:4" x14ac:dyDescent="0.25">
      <c r="A15">
        <v>378</v>
      </c>
      <c r="B15">
        <v>565</v>
      </c>
      <c r="C15">
        <v>453</v>
      </c>
      <c r="D15" s="13"/>
    </row>
    <row r="16" spans="1:4" x14ac:dyDescent="0.25">
      <c r="A16">
        <v>435</v>
      </c>
      <c r="B16">
        <v>591</v>
      </c>
      <c r="C16">
        <v>453</v>
      </c>
      <c r="D16" s="13"/>
    </row>
    <row r="17" spans="1:4" x14ac:dyDescent="0.25">
      <c r="A17">
        <v>419</v>
      </c>
      <c r="B17">
        <v>530</v>
      </c>
      <c r="C17">
        <v>443</v>
      </c>
      <c r="D17" s="13"/>
    </row>
    <row r="18" spans="1:4" x14ac:dyDescent="0.25">
      <c r="A18">
        <v>430</v>
      </c>
      <c r="B18">
        <v>486</v>
      </c>
      <c r="C18">
        <v>455</v>
      </c>
      <c r="D18" s="13"/>
    </row>
    <row r="19" spans="1:4" x14ac:dyDescent="0.25">
      <c r="A19">
        <v>430</v>
      </c>
      <c r="B19">
        <v>582</v>
      </c>
      <c r="C19">
        <v>471</v>
      </c>
      <c r="D19" s="13"/>
    </row>
    <row r="20" spans="1:4" x14ac:dyDescent="0.25">
      <c r="A20">
        <v>430</v>
      </c>
      <c r="B20">
        <v>559</v>
      </c>
      <c r="C20">
        <v>462</v>
      </c>
      <c r="D20" s="13"/>
    </row>
    <row r="21" spans="1:4" x14ac:dyDescent="0.25">
      <c r="A21">
        <v>422</v>
      </c>
      <c r="B21">
        <v>542</v>
      </c>
      <c r="C21">
        <v>409</v>
      </c>
      <c r="D21" s="13"/>
    </row>
    <row r="22" spans="1:4" x14ac:dyDescent="0.25">
      <c r="A22">
        <v>449</v>
      </c>
      <c r="B22">
        <v>583</v>
      </c>
      <c r="C22">
        <v>491</v>
      </c>
      <c r="D22" s="13"/>
    </row>
    <row r="23" spans="1:4" x14ac:dyDescent="0.25">
      <c r="A23">
        <v>430</v>
      </c>
      <c r="B23">
        <v>550</v>
      </c>
      <c r="C23">
        <v>445</v>
      </c>
      <c r="D23" s="13"/>
    </row>
    <row r="24" spans="1:4" x14ac:dyDescent="0.25">
      <c r="A24">
        <v>437</v>
      </c>
      <c r="B24">
        <v>540</v>
      </c>
      <c r="C24">
        <v>457</v>
      </c>
      <c r="D24" s="13"/>
    </row>
    <row r="25" spans="1:4" x14ac:dyDescent="0.25">
      <c r="A25">
        <v>385</v>
      </c>
      <c r="B25">
        <v>565</v>
      </c>
      <c r="C25">
        <v>465</v>
      </c>
      <c r="D25" s="13"/>
    </row>
    <row r="26" spans="1:4" x14ac:dyDescent="0.25">
      <c r="A26">
        <v>437</v>
      </c>
      <c r="B26">
        <v>569</v>
      </c>
      <c r="C26">
        <v>458</v>
      </c>
      <c r="D26" s="13"/>
    </row>
    <row r="27" spans="1:4" x14ac:dyDescent="0.25">
      <c r="A27">
        <v>422</v>
      </c>
      <c r="B27">
        <v>558</v>
      </c>
      <c r="C27">
        <v>443</v>
      </c>
      <c r="D27" s="13"/>
    </row>
    <row r="28" spans="1:4" x14ac:dyDescent="0.25">
      <c r="A28">
        <v>423</v>
      </c>
      <c r="B28">
        <v>492</v>
      </c>
      <c r="C28">
        <v>469</v>
      </c>
      <c r="D28" s="13"/>
    </row>
    <row r="29" spans="1:4" x14ac:dyDescent="0.25">
      <c r="A29">
        <v>439</v>
      </c>
      <c r="B29">
        <v>573</v>
      </c>
      <c r="C29">
        <v>464</v>
      </c>
      <c r="D29" s="13"/>
    </row>
    <row r="30" spans="1:4" x14ac:dyDescent="0.25">
      <c r="A30">
        <v>426</v>
      </c>
      <c r="B30">
        <v>559</v>
      </c>
      <c r="C30">
        <v>468</v>
      </c>
      <c r="D30" s="13"/>
    </row>
    <row r="31" spans="1:4" x14ac:dyDescent="0.25">
      <c r="A31">
        <v>413</v>
      </c>
      <c r="B31">
        <v>539</v>
      </c>
      <c r="C31">
        <v>407</v>
      </c>
      <c r="D31" s="13"/>
    </row>
    <row r="32" spans="1:4" x14ac:dyDescent="0.25">
      <c r="A32">
        <v>439</v>
      </c>
      <c r="B32">
        <v>552</v>
      </c>
      <c r="C32">
        <v>473</v>
      </c>
      <c r="D32" s="13"/>
    </row>
    <row r="33" spans="1:4" x14ac:dyDescent="0.25">
      <c r="A33">
        <v>424</v>
      </c>
      <c r="B33">
        <v>555</v>
      </c>
      <c r="C33">
        <v>442</v>
      </c>
      <c r="D33" s="13"/>
    </row>
    <row r="34" spans="1:4" x14ac:dyDescent="0.25">
      <c r="A34">
        <v>441</v>
      </c>
      <c r="B34">
        <v>539</v>
      </c>
      <c r="C34">
        <v>467</v>
      </c>
      <c r="D34" s="13"/>
    </row>
    <row r="35" spans="1:4" x14ac:dyDescent="0.25">
      <c r="A35">
        <v>386</v>
      </c>
      <c r="B35">
        <v>570</v>
      </c>
      <c r="C35">
        <v>470</v>
      </c>
      <c r="D35" s="13"/>
    </row>
    <row r="36" spans="1:4" x14ac:dyDescent="0.25">
      <c r="A36">
        <v>432</v>
      </c>
      <c r="B36">
        <v>571</v>
      </c>
      <c r="C36">
        <v>472</v>
      </c>
      <c r="D36" s="13"/>
    </row>
    <row r="37" spans="1:4" x14ac:dyDescent="0.25">
      <c r="A37">
        <v>417</v>
      </c>
      <c r="B37">
        <v>564</v>
      </c>
      <c r="C37">
        <v>440</v>
      </c>
      <c r="D37" s="13"/>
    </row>
    <row r="38" spans="1:4" x14ac:dyDescent="0.25">
      <c r="A38">
        <v>423</v>
      </c>
      <c r="B38">
        <v>497</v>
      </c>
      <c r="C38">
        <v>461</v>
      </c>
      <c r="D38" s="13"/>
    </row>
    <row r="39" spans="1:4" x14ac:dyDescent="0.25">
      <c r="A39">
        <v>421</v>
      </c>
      <c r="B39">
        <v>573</v>
      </c>
      <c r="C39">
        <v>465</v>
      </c>
      <c r="D39" s="13"/>
    </row>
    <row r="40" spans="1:4" x14ac:dyDescent="0.25">
      <c r="A40">
        <v>426</v>
      </c>
      <c r="B40">
        <v>544</v>
      </c>
      <c r="C40">
        <v>470</v>
      </c>
      <c r="D40" s="13"/>
    </row>
    <row r="41" spans="1:4" x14ac:dyDescent="0.25">
      <c r="A41">
        <v>418</v>
      </c>
      <c r="B41">
        <v>548</v>
      </c>
      <c r="C41">
        <v>400</v>
      </c>
      <c r="D41" s="13"/>
    </row>
    <row r="42" spans="1:4" x14ac:dyDescent="0.25">
      <c r="A42">
        <v>434</v>
      </c>
      <c r="B42">
        <v>554</v>
      </c>
      <c r="C42">
        <v>481</v>
      </c>
      <c r="D42" s="13"/>
    </row>
    <row r="43" spans="1:4" x14ac:dyDescent="0.25">
      <c r="A43">
        <v>457</v>
      </c>
      <c r="B43">
        <v>553</v>
      </c>
      <c r="C43">
        <v>445</v>
      </c>
      <c r="D43" s="13"/>
    </row>
    <row r="44" spans="1:4" x14ac:dyDescent="0.25">
      <c r="A44">
        <v>433</v>
      </c>
      <c r="B44">
        <v>542</v>
      </c>
      <c r="C44">
        <v>475</v>
      </c>
      <c r="D44" s="13"/>
    </row>
    <row r="45" spans="1:4" x14ac:dyDescent="0.25">
      <c r="A45">
        <v>385</v>
      </c>
      <c r="B45">
        <v>551</v>
      </c>
      <c r="C45">
        <v>455</v>
      </c>
      <c r="D45" s="13"/>
    </row>
    <row r="46" spans="1:4" x14ac:dyDescent="0.25">
      <c r="A46">
        <v>433</v>
      </c>
      <c r="B46">
        <v>567</v>
      </c>
      <c r="C46">
        <v>452</v>
      </c>
      <c r="D46" s="13"/>
    </row>
    <row r="47" spans="1:4" x14ac:dyDescent="0.25">
      <c r="A47">
        <v>421</v>
      </c>
      <c r="B47">
        <v>538</v>
      </c>
      <c r="C47">
        <v>457</v>
      </c>
      <c r="D47" s="13"/>
    </row>
    <row r="48" spans="1:4" x14ac:dyDescent="0.25">
      <c r="A48">
        <v>426</v>
      </c>
      <c r="B48">
        <v>497</v>
      </c>
      <c r="C48">
        <v>487</v>
      </c>
      <c r="D48" s="13"/>
    </row>
    <row r="49" spans="1:4" x14ac:dyDescent="0.25">
      <c r="A49">
        <v>433</v>
      </c>
      <c r="B49">
        <v>598</v>
      </c>
      <c r="C49">
        <v>509</v>
      </c>
      <c r="D49" s="13"/>
    </row>
    <row r="50" spans="1:4" x14ac:dyDescent="0.25">
      <c r="A50">
        <v>457</v>
      </c>
      <c r="B50">
        <v>565</v>
      </c>
      <c r="C50">
        <v>476</v>
      </c>
      <c r="D50" s="13"/>
    </row>
    <row r="51" spans="1:4" x14ac:dyDescent="0.25">
      <c r="A51">
        <v>416</v>
      </c>
      <c r="B51">
        <v>540</v>
      </c>
      <c r="C51">
        <v>418</v>
      </c>
      <c r="D51" s="13"/>
    </row>
    <row r="52" spans="1:4" x14ac:dyDescent="0.25">
      <c r="A52">
        <v>437</v>
      </c>
      <c r="B52">
        <v>554</v>
      </c>
      <c r="C52">
        <v>477</v>
      </c>
      <c r="D52" s="13"/>
    </row>
    <row r="53" spans="1:4" x14ac:dyDescent="0.25">
      <c r="A53">
        <v>434</v>
      </c>
      <c r="B53">
        <v>561</v>
      </c>
      <c r="C53">
        <v>452</v>
      </c>
      <c r="D53" s="13"/>
    </row>
    <row r="54" spans="1:4" x14ac:dyDescent="0.25">
      <c r="A54">
        <v>466</v>
      </c>
      <c r="B54">
        <v>540</v>
      </c>
      <c r="C54">
        <v>469</v>
      </c>
      <c r="D54" s="13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B9ED-B595-4F82-8E3A-1F58847B624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458.5</v>
      </c>
      <c r="B2" s="4">
        <f>MEDIAN(B5:B54)</f>
        <v>585.5</v>
      </c>
      <c r="C2" s="5">
        <f>MEDIAN(C5:C54)</f>
        <v>475</v>
      </c>
      <c r="D2" s="1" t="s">
        <v>0</v>
      </c>
    </row>
    <row r="3" spans="1:4" ht="15.75" thickBot="1" x14ac:dyDescent="0.3">
      <c r="A3" s="6">
        <f>VAR(A5:A54)</f>
        <v>1118.596326530612</v>
      </c>
      <c r="B3" s="7">
        <f>VAR(B5:B54)</f>
        <v>280.92897959183671</v>
      </c>
      <c r="C3" s="8">
        <f>VAR(C5:C54)</f>
        <v>339.16285714285726</v>
      </c>
      <c r="D3" s="9" t="s">
        <v>1</v>
      </c>
    </row>
    <row r="4" spans="1:4" ht="15.75" thickBot="1" x14ac:dyDescent="0.3">
      <c r="A4" s="10">
        <f>STDEV(A5:A54)</f>
        <v>33.445423102879296</v>
      </c>
      <c r="B4" s="11">
        <f>STDEV(B5:B54)</f>
        <v>16.760936119198018</v>
      </c>
      <c r="C4" s="12">
        <f>STDEV(C5:C54)</f>
        <v>18.416374701413339</v>
      </c>
      <c r="D4" s="1" t="s">
        <v>2</v>
      </c>
    </row>
    <row r="5" spans="1:4" x14ac:dyDescent="0.25">
      <c r="A5">
        <v>398</v>
      </c>
      <c r="B5">
        <v>596</v>
      </c>
      <c r="C5">
        <v>487</v>
      </c>
      <c r="D5" s="13"/>
    </row>
    <row r="6" spans="1:4" x14ac:dyDescent="0.25">
      <c r="A6">
        <v>454</v>
      </c>
      <c r="B6">
        <v>589</v>
      </c>
      <c r="C6">
        <v>482</v>
      </c>
      <c r="D6" s="13"/>
    </row>
    <row r="7" spans="1:4" x14ac:dyDescent="0.25">
      <c r="A7">
        <v>460</v>
      </c>
      <c r="B7">
        <v>570</v>
      </c>
      <c r="C7">
        <v>471</v>
      </c>
      <c r="D7" s="13"/>
    </row>
    <row r="8" spans="1:4" x14ac:dyDescent="0.25">
      <c r="A8">
        <v>396</v>
      </c>
      <c r="B8">
        <v>583</v>
      </c>
      <c r="C8">
        <v>481</v>
      </c>
      <c r="D8" s="13"/>
    </row>
    <row r="9" spans="1:4" x14ac:dyDescent="0.25">
      <c r="A9">
        <v>466</v>
      </c>
      <c r="B9">
        <v>596</v>
      </c>
      <c r="C9">
        <v>463</v>
      </c>
      <c r="D9" s="13"/>
    </row>
    <row r="10" spans="1:4" x14ac:dyDescent="0.25">
      <c r="A10">
        <v>466</v>
      </c>
      <c r="B10">
        <v>576</v>
      </c>
      <c r="C10">
        <v>466</v>
      </c>
      <c r="D10" s="13"/>
    </row>
    <row r="11" spans="1:4" x14ac:dyDescent="0.25">
      <c r="A11">
        <v>398</v>
      </c>
      <c r="B11">
        <v>585</v>
      </c>
      <c r="C11">
        <v>482</v>
      </c>
      <c r="D11" s="13"/>
    </row>
    <row r="12" spans="1:4" x14ac:dyDescent="0.25">
      <c r="A12">
        <v>454</v>
      </c>
      <c r="B12">
        <v>583</v>
      </c>
      <c r="C12">
        <v>466</v>
      </c>
      <c r="D12" s="13"/>
    </row>
    <row r="13" spans="1:4" x14ac:dyDescent="0.25">
      <c r="A13">
        <v>455</v>
      </c>
      <c r="B13">
        <v>569</v>
      </c>
      <c r="C13">
        <v>467</v>
      </c>
      <c r="D13" s="13"/>
    </row>
    <row r="14" spans="1:4" x14ac:dyDescent="0.25">
      <c r="A14">
        <v>391</v>
      </c>
      <c r="B14">
        <v>592</v>
      </c>
      <c r="C14">
        <v>478</v>
      </c>
      <c r="D14" s="13"/>
    </row>
    <row r="15" spans="1:4" x14ac:dyDescent="0.25">
      <c r="A15">
        <v>465</v>
      </c>
      <c r="B15">
        <v>591</v>
      </c>
      <c r="C15">
        <v>474</v>
      </c>
      <c r="D15" s="13"/>
    </row>
    <row r="16" spans="1:4" x14ac:dyDescent="0.25">
      <c r="A16">
        <v>475</v>
      </c>
      <c r="B16">
        <v>569</v>
      </c>
      <c r="C16">
        <v>458</v>
      </c>
      <c r="D16" s="13"/>
    </row>
    <row r="17" spans="1:4" x14ac:dyDescent="0.25">
      <c r="A17">
        <v>397</v>
      </c>
      <c r="B17">
        <v>580</v>
      </c>
      <c r="C17">
        <v>507</v>
      </c>
      <c r="D17" s="13"/>
    </row>
    <row r="18" spans="1:4" x14ac:dyDescent="0.25">
      <c r="A18">
        <v>454</v>
      </c>
      <c r="B18">
        <v>577</v>
      </c>
      <c r="C18">
        <v>469</v>
      </c>
      <c r="D18" s="13"/>
    </row>
    <row r="19" spans="1:4" x14ac:dyDescent="0.25">
      <c r="A19">
        <v>459</v>
      </c>
      <c r="B19">
        <v>625</v>
      </c>
      <c r="C19">
        <v>490</v>
      </c>
      <c r="D19" s="13"/>
    </row>
    <row r="20" spans="1:4" x14ac:dyDescent="0.25">
      <c r="A20">
        <v>398</v>
      </c>
      <c r="B20">
        <v>625</v>
      </c>
      <c r="C20">
        <v>496</v>
      </c>
      <c r="D20" s="13"/>
    </row>
    <row r="21" spans="1:4" x14ac:dyDescent="0.25">
      <c r="A21">
        <v>471</v>
      </c>
      <c r="B21">
        <v>605</v>
      </c>
      <c r="C21">
        <v>550</v>
      </c>
      <c r="D21" s="13"/>
    </row>
    <row r="22" spans="1:4" x14ac:dyDescent="0.25">
      <c r="A22">
        <v>480</v>
      </c>
      <c r="B22">
        <v>578</v>
      </c>
      <c r="C22">
        <v>479</v>
      </c>
      <c r="D22" s="13"/>
    </row>
    <row r="23" spans="1:4" x14ac:dyDescent="0.25">
      <c r="A23">
        <v>404</v>
      </c>
      <c r="B23">
        <v>596</v>
      </c>
      <c r="C23">
        <v>478</v>
      </c>
      <c r="D23" s="13"/>
    </row>
    <row r="24" spans="1:4" x14ac:dyDescent="0.25">
      <c r="A24">
        <v>464</v>
      </c>
      <c r="B24">
        <v>592</v>
      </c>
      <c r="C24">
        <v>478</v>
      </c>
      <c r="D24" s="13"/>
    </row>
    <row r="25" spans="1:4" x14ac:dyDescent="0.25">
      <c r="A25">
        <v>466</v>
      </c>
      <c r="B25">
        <v>577</v>
      </c>
      <c r="C25">
        <v>466</v>
      </c>
      <c r="D25" s="13"/>
    </row>
    <row r="26" spans="1:4" x14ac:dyDescent="0.25">
      <c r="A26">
        <v>392</v>
      </c>
      <c r="B26">
        <v>629</v>
      </c>
      <c r="C26">
        <v>484</v>
      </c>
      <c r="D26" s="13"/>
    </row>
    <row r="27" spans="1:4" x14ac:dyDescent="0.25">
      <c r="A27">
        <v>465</v>
      </c>
      <c r="B27">
        <v>585</v>
      </c>
      <c r="C27">
        <v>468</v>
      </c>
      <c r="D27" s="13"/>
    </row>
    <row r="28" spans="1:4" x14ac:dyDescent="0.25">
      <c r="A28">
        <v>478</v>
      </c>
      <c r="B28">
        <v>577</v>
      </c>
      <c r="C28">
        <v>469</v>
      </c>
      <c r="D28" s="13"/>
    </row>
    <row r="29" spans="1:4" x14ac:dyDescent="0.25">
      <c r="A29">
        <v>409</v>
      </c>
      <c r="B29">
        <v>605</v>
      </c>
      <c r="C29">
        <v>482</v>
      </c>
      <c r="D29" s="13"/>
    </row>
    <row r="30" spans="1:4" x14ac:dyDescent="0.25">
      <c r="A30">
        <v>460</v>
      </c>
      <c r="B30">
        <v>594</v>
      </c>
      <c r="C30">
        <v>483</v>
      </c>
      <c r="D30" s="13"/>
    </row>
    <row r="31" spans="1:4" x14ac:dyDescent="0.25">
      <c r="A31">
        <v>461</v>
      </c>
      <c r="B31">
        <v>568</v>
      </c>
      <c r="C31">
        <v>475</v>
      </c>
      <c r="D31" s="13"/>
    </row>
    <row r="32" spans="1:4" x14ac:dyDescent="0.25">
      <c r="A32">
        <v>392</v>
      </c>
      <c r="B32">
        <v>594</v>
      </c>
      <c r="C32">
        <v>495</v>
      </c>
      <c r="D32" s="13"/>
    </row>
    <row r="33" spans="1:4" x14ac:dyDescent="0.25">
      <c r="A33">
        <v>458</v>
      </c>
      <c r="B33">
        <v>600</v>
      </c>
      <c r="C33">
        <v>472</v>
      </c>
      <c r="D33" s="13"/>
    </row>
    <row r="34" spans="1:4" x14ac:dyDescent="0.25">
      <c r="A34">
        <v>465</v>
      </c>
      <c r="B34">
        <v>560</v>
      </c>
      <c r="C34">
        <v>468</v>
      </c>
      <c r="D34" s="13"/>
    </row>
    <row r="35" spans="1:4" x14ac:dyDescent="0.25">
      <c r="A35">
        <v>402</v>
      </c>
      <c r="B35">
        <v>589</v>
      </c>
      <c r="C35">
        <v>478</v>
      </c>
      <c r="D35" s="13"/>
    </row>
    <row r="36" spans="1:4" x14ac:dyDescent="0.25">
      <c r="A36">
        <v>459</v>
      </c>
      <c r="B36">
        <v>579</v>
      </c>
      <c r="C36">
        <v>465</v>
      </c>
      <c r="D36" s="13"/>
    </row>
    <row r="37" spans="1:4" x14ac:dyDescent="0.25">
      <c r="A37">
        <v>472</v>
      </c>
      <c r="B37">
        <v>568</v>
      </c>
      <c r="C37">
        <v>468</v>
      </c>
      <c r="D37" s="13"/>
    </row>
    <row r="38" spans="1:4" x14ac:dyDescent="0.25">
      <c r="A38">
        <v>394</v>
      </c>
      <c r="B38">
        <v>637</v>
      </c>
      <c r="C38">
        <v>559</v>
      </c>
      <c r="D38" s="13"/>
    </row>
    <row r="39" spans="1:4" x14ac:dyDescent="0.25">
      <c r="A39">
        <v>508</v>
      </c>
      <c r="B39">
        <v>585</v>
      </c>
      <c r="C39">
        <v>465</v>
      </c>
      <c r="D39" s="13"/>
    </row>
    <row r="40" spans="1:4" x14ac:dyDescent="0.25">
      <c r="A40">
        <v>461</v>
      </c>
      <c r="B40">
        <v>565</v>
      </c>
      <c r="C40">
        <v>470</v>
      </c>
      <c r="D40" s="13"/>
    </row>
    <row r="41" spans="1:4" x14ac:dyDescent="0.25">
      <c r="A41">
        <v>397</v>
      </c>
      <c r="B41">
        <v>601</v>
      </c>
      <c r="C41">
        <v>482</v>
      </c>
      <c r="D41" s="13"/>
    </row>
    <row r="42" spans="1:4" x14ac:dyDescent="0.25">
      <c r="A42">
        <v>462</v>
      </c>
      <c r="B42">
        <v>591</v>
      </c>
      <c r="C42">
        <v>466</v>
      </c>
      <c r="D42" s="13"/>
    </row>
    <row r="43" spans="1:4" x14ac:dyDescent="0.25">
      <c r="A43">
        <v>469</v>
      </c>
      <c r="B43">
        <v>570</v>
      </c>
      <c r="C43">
        <v>467</v>
      </c>
      <c r="D43" s="13"/>
    </row>
    <row r="44" spans="1:4" x14ac:dyDescent="0.25">
      <c r="A44">
        <v>396</v>
      </c>
      <c r="B44">
        <v>592</v>
      </c>
      <c r="C44">
        <v>477</v>
      </c>
      <c r="D44" s="13"/>
    </row>
    <row r="45" spans="1:4" x14ac:dyDescent="0.25">
      <c r="A45">
        <v>452</v>
      </c>
      <c r="B45">
        <v>586</v>
      </c>
      <c r="C45">
        <v>471</v>
      </c>
      <c r="D45" s="13"/>
    </row>
    <row r="46" spans="1:4" x14ac:dyDescent="0.25">
      <c r="A46">
        <v>465</v>
      </c>
      <c r="B46">
        <v>561</v>
      </c>
      <c r="C46">
        <v>477</v>
      </c>
      <c r="D46" s="13"/>
    </row>
    <row r="47" spans="1:4" x14ac:dyDescent="0.25">
      <c r="A47">
        <v>400</v>
      </c>
      <c r="B47">
        <v>594</v>
      </c>
      <c r="C47">
        <v>483</v>
      </c>
      <c r="D47" s="13"/>
    </row>
    <row r="48" spans="1:4" x14ac:dyDescent="0.25">
      <c r="A48">
        <v>455</v>
      </c>
      <c r="B48">
        <v>581</v>
      </c>
      <c r="C48">
        <v>475</v>
      </c>
      <c r="D48" s="13"/>
    </row>
    <row r="49" spans="1:4" x14ac:dyDescent="0.25">
      <c r="A49">
        <v>461</v>
      </c>
      <c r="B49">
        <v>565</v>
      </c>
      <c r="C49">
        <v>463</v>
      </c>
      <c r="D49" s="13"/>
    </row>
    <row r="50" spans="1:4" x14ac:dyDescent="0.25">
      <c r="A50">
        <v>393</v>
      </c>
      <c r="B50">
        <v>585</v>
      </c>
      <c r="C50">
        <v>483</v>
      </c>
      <c r="D50" s="13"/>
    </row>
    <row r="51" spans="1:4" x14ac:dyDescent="0.25">
      <c r="A51">
        <v>462</v>
      </c>
      <c r="B51">
        <v>591</v>
      </c>
      <c r="C51">
        <v>475</v>
      </c>
      <c r="D51" s="13"/>
    </row>
    <row r="52" spans="1:4" x14ac:dyDescent="0.25">
      <c r="A52">
        <v>471</v>
      </c>
      <c r="B52">
        <v>581</v>
      </c>
      <c r="C52">
        <v>471</v>
      </c>
      <c r="D52" s="13"/>
    </row>
    <row r="53" spans="1:4" x14ac:dyDescent="0.25">
      <c r="A53">
        <v>395</v>
      </c>
      <c r="B53">
        <v>592</v>
      </c>
      <c r="C53">
        <v>475</v>
      </c>
      <c r="D53" s="13"/>
    </row>
    <row r="54" spans="1:4" x14ac:dyDescent="0.25">
      <c r="A54">
        <v>458</v>
      </c>
      <c r="B54">
        <v>589</v>
      </c>
      <c r="C54">
        <v>495</v>
      </c>
      <c r="D54" s="13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FABC-8E38-4B2E-8EBA-8A67B2A6E48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474</v>
      </c>
      <c r="B2" s="4">
        <f>MEDIAN(B5:B54)</f>
        <v>603</v>
      </c>
      <c r="C2" s="5">
        <f>MEDIAN(C5:C54)</f>
        <v>509</v>
      </c>
      <c r="D2" s="1" t="s">
        <v>0</v>
      </c>
    </row>
    <row r="3" spans="1:4" ht="15.75" thickBot="1" x14ac:dyDescent="0.3">
      <c r="A3" s="6">
        <f>VAR(A5:A54)</f>
        <v>515.36367346938778</v>
      </c>
      <c r="B3" s="7">
        <f>VAR(B5:B54)</f>
        <v>1027.4861224489796</v>
      </c>
      <c r="C3" s="8">
        <f>VAR(C5:C54)</f>
        <v>925.74040816326533</v>
      </c>
      <c r="D3" s="9" t="s">
        <v>1</v>
      </c>
    </row>
    <row r="4" spans="1:4" ht="15.75" thickBot="1" x14ac:dyDescent="0.3">
      <c r="A4" s="10">
        <f>STDEV(A5:A54)</f>
        <v>22.701622705643484</v>
      </c>
      <c r="B4" s="11">
        <f>STDEV(B5:B54)</f>
        <v>32.054424381806946</v>
      </c>
      <c r="C4" s="12">
        <f>STDEV(C5:C54)</f>
        <v>30.425982451898992</v>
      </c>
      <c r="D4" s="1" t="s">
        <v>2</v>
      </c>
    </row>
    <row r="5" spans="1:4" x14ac:dyDescent="0.25">
      <c r="A5">
        <v>540</v>
      </c>
      <c r="B5">
        <v>639</v>
      </c>
      <c r="C5">
        <v>535</v>
      </c>
      <c r="D5" s="13"/>
    </row>
    <row r="6" spans="1:4" x14ac:dyDescent="0.25">
      <c r="A6">
        <v>441</v>
      </c>
      <c r="B6">
        <v>602</v>
      </c>
      <c r="C6">
        <v>531</v>
      </c>
      <c r="D6" s="13"/>
    </row>
    <row r="7" spans="1:4" x14ac:dyDescent="0.25">
      <c r="A7">
        <v>493</v>
      </c>
      <c r="B7">
        <v>622</v>
      </c>
      <c r="C7">
        <v>513</v>
      </c>
      <c r="D7" s="13"/>
    </row>
    <row r="8" spans="1:4" x14ac:dyDescent="0.25">
      <c r="A8">
        <v>479</v>
      </c>
      <c r="B8">
        <v>595</v>
      </c>
      <c r="C8">
        <v>442</v>
      </c>
      <c r="D8" s="13"/>
    </row>
    <row r="9" spans="1:4" x14ac:dyDescent="0.25">
      <c r="A9">
        <v>475</v>
      </c>
      <c r="B9">
        <v>622</v>
      </c>
      <c r="C9">
        <v>534</v>
      </c>
      <c r="D9" s="13"/>
    </row>
    <row r="10" spans="1:4" x14ac:dyDescent="0.25">
      <c r="A10">
        <v>469</v>
      </c>
      <c r="B10">
        <v>595</v>
      </c>
      <c r="C10">
        <v>537</v>
      </c>
      <c r="D10" s="13"/>
    </row>
    <row r="11" spans="1:4" x14ac:dyDescent="0.25">
      <c r="A11">
        <v>454</v>
      </c>
      <c r="B11">
        <v>522</v>
      </c>
      <c r="C11">
        <v>514</v>
      </c>
      <c r="D11" s="13"/>
    </row>
    <row r="12" spans="1:4" x14ac:dyDescent="0.25">
      <c r="A12">
        <v>491</v>
      </c>
      <c r="B12">
        <v>641</v>
      </c>
      <c r="C12">
        <v>501</v>
      </c>
      <c r="D12" s="13"/>
    </row>
    <row r="13" spans="1:4" x14ac:dyDescent="0.25">
      <c r="A13">
        <v>474</v>
      </c>
      <c r="B13">
        <v>592</v>
      </c>
      <c r="C13">
        <v>484</v>
      </c>
      <c r="D13" s="13"/>
    </row>
    <row r="14" spans="1:4" x14ac:dyDescent="0.25">
      <c r="A14">
        <v>432</v>
      </c>
      <c r="B14">
        <v>635</v>
      </c>
      <c r="C14">
        <v>533</v>
      </c>
      <c r="D14" s="13"/>
    </row>
    <row r="15" spans="1:4" x14ac:dyDescent="0.25">
      <c r="A15">
        <v>474</v>
      </c>
      <c r="B15">
        <v>612</v>
      </c>
      <c r="C15">
        <v>512</v>
      </c>
      <c r="D15" s="13"/>
    </row>
    <row r="16" spans="1:4" x14ac:dyDescent="0.25">
      <c r="A16">
        <v>469</v>
      </c>
      <c r="B16">
        <v>608</v>
      </c>
      <c r="C16">
        <v>452</v>
      </c>
      <c r="D16" s="13"/>
    </row>
    <row r="17" spans="1:4" x14ac:dyDescent="0.25">
      <c r="A17">
        <v>474</v>
      </c>
      <c r="B17">
        <v>626</v>
      </c>
      <c r="C17">
        <v>535</v>
      </c>
      <c r="D17" s="13"/>
    </row>
    <row r="18" spans="1:4" x14ac:dyDescent="0.25">
      <c r="A18">
        <v>476</v>
      </c>
      <c r="B18">
        <v>603</v>
      </c>
      <c r="C18">
        <v>512</v>
      </c>
      <c r="D18" s="13"/>
    </row>
    <row r="19" spans="1:4" x14ac:dyDescent="0.25">
      <c r="A19">
        <v>460</v>
      </c>
      <c r="B19">
        <v>529</v>
      </c>
      <c r="C19">
        <v>500</v>
      </c>
      <c r="D19" s="13"/>
    </row>
    <row r="20" spans="1:4" x14ac:dyDescent="0.25">
      <c r="A20">
        <v>501</v>
      </c>
      <c r="B20">
        <v>639</v>
      </c>
      <c r="C20">
        <v>508</v>
      </c>
      <c r="D20" s="13"/>
    </row>
    <row r="21" spans="1:4" x14ac:dyDescent="0.25">
      <c r="A21">
        <v>478</v>
      </c>
      <c r="B21">
        <v>589</v>
      </c>
      <c r="C21">
        <v>490</v>
      </c>
      <c r="D21" s="13"/>
    </row>
    <row r="22" spans="1:4" x14ac:dyDescent="0.25">
      <c r="A22">
        <v>419</v>
      </c>
      <c r="B22">
        <v>603</v>
      </c>
      <c r="C22">
        <v>532</v>
      </c>
      <c r="D22" s="13"/>
    </row>
    <row r="23" spans="1:4" x14ac:dyDescent="0.25">
      <c r="A23">
        <v>479</v>
      </c>
      <c r="B23">
        <v>606</v>
      </c>
      <c r="C23">
        <v>512</v>
      </c>
      <c r="D23" s="13"/>
    </row>
    <row r="24" spans="1:4" x14ac:dyDescent="0.25">
      <c r="A24">
        <v>470</v>
      </c>
      <c r="B24">
        <v>593</v>
      </c>
      <c r="C24">
        <v>443</v>
      </c>
      <c r="D24" s="13"/>
    </row>
    <row r="25" spans="1:4" x14ac:dyDescent="0.25">
      <c r="A25">
        <v>468</v>
      </c>
      <c r="B25">
        <v>617</v>
      </c>
      <c r="C25">
        <v>541</v>
      </c>
      <c r="D25" s="13"/>
    </row>
    <row r="26" spans="1:4" x14ac:dyDescent="0.25">
      <c r="A26">
        <v>473</v>
      </c>
      <c r="B26">
        <v>594</v>
      </c>
      <c r="C26">
        <v>528</v>
      </c>
      <c r="D26" s="13"/>
    </row>
    <row r="27" spans="1:4" x14ac:dyDescent="0.25">
      <c r="A27">
        <v>458</v>
      </c>
      <c r="B27">
        <v>525</v>
      </c>
      <c r="C27">
        <v>509</v>
      </c>
      <c r="D27" s="13"/>
    </row>
    <row r="28" spans="1:4" x14ac:dyDescent="0.25">
      <c r="A28">
        <v>481</v>
      </c>
      <c r="B28">
        <v>643</v>
      </c>
      <c r="C28">
        <v>502</v>
      </c>
      <c r="D28" s="13"/>
    </row>
    <row r="29" spans="1:4" x14ac:dyDescent="0.25">
      <c r="A29">
        <v>474</v>
      </c>
      <c r="B29">
        <v>595</v>
      </c>
      <c r="C29">
        <v>488</v>
      </c>
      <c r="D29" s="13"/>
    </row>
    <row r="30" spans="1:4" x14ac:dyDescent="0.25">
      <c r="A30">
        <v>433</v>
      </c>
      <c r="B30">
        <v>620</v>
      </c>
      <c r="C30">
        <v>529</v>
      </c>
      <c r="D30" s="13"/>
    </row>
    <row r="31" spans="1:4" x14ac:dyDescent="0.25">
      <c r="A31">
        <v>479</v>
      </c>
      <c r="B31">
        <v>607</v>
      </c>
      <c r="C31">
        <v>509</v>
      </c>
      <c r="D31" s="13"/>
    </row>
    <row r="32" spans="1:4" x14ac:dyDescent="0.25">
      <c r="A32">
        <v>476</v>
      </c>
      <c r="B32">
        <v>598</v>
      </c>
      <c r="C32">
        <v>442</v>
      </c>
      <c r="D32" s="13"/>
    </row>
    <row r="33" spans="1:4" x14ac:dyDescent="0.25">
      <c r="A33">
        <v>472</v>
      </c>
      <c r="B33">
        <v>619</v>
      </c>
      <c r="C33">
        <v>532</v>
      </c>
      <c r="D33" s="13"/>
    </row>
    <row r="34" spans="1:4" x14ac:dyDescent="0.25">
      <c r="A34">
        <v>473</v>
      </c>
      <c r="B34">
        <v>595</v>
      </c>
      <c r="C34">
        <v>546</v>
      </c>
      <c r="D34" s="13"/>
    </row>
    <row r="35" spans="1:4" x14ac:dyDescent="0.25">
      <c r="A35">
        <v>461</v>
      </c>
      <c r="B35">
        <v>524</v>
      </c>
      <c r="C35">
        <v>505</v>
      </c>
      <c r="D35" s="13"/>
    </row>
    <row r="36" spans="1:4" x14ac:dyDescent="0.25">
      <c r="A36">
        <v>487</v>
      </c>
      <c r="B36">
        <v>638</v>
      </c>
      <c r="C36">
        <v>498</v>
      </c>
      <c r="D36" s="13"/>
    </row>
    <row r="37" spans="1:4" x14ac:dyDescent="0.25">
      <c r="A37">
        <v>488</v>
      </c>
      <c r="B37">
        <v>587</v>
      </c>
      <c r="C37">
        <v>492</v>
      </c>
      <c r="D37" s="13"/>
    </row>
    <row r="38" spans="1:4" x14ac:dyDescent="0.25">
      <c r="A38">
        <v>414</v>
      </c>
      <c r="B38">
        <v>605</v>
      </c>
      <c r="C38">
        <v>526</v>
      </c>
      <c r="D38" s="13"/>
    </row>
    <row r="39" spans="1:4" x14ac:dyDescent="0.25">
      <c r="A39">
        <v>480</v>
      </c>
      <c r="B39">
        <v>623</v>
      </c>
      <c r="C39">
        <v>498</v>
      </c>
      <c r="D39" s="13"/>
    </row>
    <row r="40" spans="1:4" x14ac:dyDescent="0.25">
      <c r="A40">
        <v>458</v>
      </c>
      <c r="B40">
        <v>594</v>
      </c>
      <c r="C40">
        <v>433</v>
      </c>
      <c r="D40" s="13"/>
    </row>
    <row r="41" spans="1:4" x14ac:dyDescent="0.25">
      <c r="A41">
        <v>474</v>
      </c>
      <c r="B41">
        <v>618</v>
      </c>
      <c r="C41">
        <v>542</v>
      </c>
      <c r="D41" s="13"/>
    </row>
    <row r="42" spans="1:4" x14ac:dyDescent="0.25">
      <c r="A42">
        <v>472</v>
      </c>
      <c r="B42">
        <v>600</v>
      </c>
      <c r="C42">
        <v>486</v>
      </c>
      <c r="D42" s="13"/>
    </row>
    <row r="43" spans="1:4" x14ac:dyDescent="0.25">
      <c r="A43">
        <v>457</v>
      </c>
      <c r="B43">
        <v>532</v>
      </c>
      <c r="C43">
        <v>503</v>
      </c>
      <c r="D43" s="13"/>
    </row>
    <row r="44" spans="1:4" x14ac:dyDescent="0.25">
      <c r="A44">
        <v>503</v>
      </c>
      <c r="B44">
        <v>646</v>
      </c>
      <c r="C44">
        <v>504</v>
      </c>
      <c r="D44" s="13"/>
    </row>
    <row r="45" spans="1:4" x14ac:dyDescent="0.25">
      <c r="A45">
        <v>474</v>
      </c>
      <c r="B45">
        <v>592</v>
      </c>
      <c r="C45">
        <v>494</v>
      </c>
      <c r="D45" s="13"/>
    </row>
    <row r="46" spans="1:4" x14ac:dyDescent="0.25">
      <c r="A46">
        <v>421</v>
      </c>
      <c r="B46">
        <v>619</v>
      </c>
      <c r="C46">
        <v>528</v>
      </c>
      <c r="D46" s="13"/>
    </row>
    <row r="47" spans="1:4" x14ac:dyDescent="0.25">
      <c r="A47">
        <v>497</v>
      </c>
      <c r="B47">
        <v>603</v>
      </c>
      <c r="C47">
        <v>501</v>
      </c>
      <c r="D47" s="13"/>
    </row>
    <row r="48" spans="1:4" x14ac:dyDescent="0.25">
      <c r="A48">
        <v>460</v>
      </c>
      <c r="B48">
        <v>603</v>
      </c>
      <c r="C48">
        <v>439</v>
      </c>
      <c r="D48" s="13"/>
    </row>
    <row r="49" spans="1:4" x14ac:dyDescent="0.25">
      <c r="A49">
        <v>479</v>
      </c>
      <c r="B49">
        <v>611</v>
      </c>
      <c r="C49">
        <v>541</v>
      </c>
      <c r="D49" s="13"/>
    </row>
    <row r="50" spans="1:4" x14ac:dyDescent="0.25">
      <c r="A50">
        <v>470</v>
      </c>
      <c r="B50">
        <v>591</v>
      </c>
      <c r="C50">
        <v>565</v>
      </c>
      <c r="D50" s="13"/>
    </row>
    <row r="51" spans="1:4" x14ac:dyDescent="0.25">
      <c r="A51">
        <v>455</v>
      </c>
      <c r="B51">
        <v>529</v>
      </c>
      <c r="C51">
        <v>512</v>
      </c>
      <c r="D51" s="13"/>
    </row>
    <row r="52" spans="1:4" x14ac:dyDescent="0.25">
      <c r="A52">
        <v>481</v>
      </c>
      <c r="B52">
        <v>640</v>
      </c>
      <c r="C52">
        <v>500</v>
      </c>
      <c r="D52" s="13"/>
    </row>
    <row r="53" spans="1:4" x14ac:dyDescent="0.25">
      <c r="A53">
        <v>497</v>
      </c>
      <c r="B53">
        <v>600</v>
      </c>
      <c r="C53">
        <v>492</v>
      </c>
      <c r="D53" s="13"/>
    </row>
    <row r="54" spans="1:4" x14ac:dyDescent="0.25">
      <c r="A54">
        <v>434</v>
      </c>
      <c r="B54">
        <v>612</v>
      </c>
      <c r="C54">
        <v>539</v>
      </c>
      <c r="D54" s="1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9C51-6459-47FF-AE64-B2692147B1E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485</v>
      </c>
      <c r="B2" s="4">
        <f>MEDIAN(B5:B54)</f>
        <v>630.5</v>
      </c>
      <c r="C2" s="5">
        <f>MEDIAN(C5:C54)</f>
        <v>509.5</v>
      </c>
      <c r="D2" s="1" t="s">
        <v>0</v>
      </c>
    </row>
    <row r="3" spans="1:4" ht="15.75" thickBot="1" x14ac:dyDescent="0.3">
      <c r="A3" s="6">
        <f>VAR(A5:A54)</f>
        <v>716.45755102040869</v>
      </c>
      <c r="B3" s="7">
        <f>VAR(B5:B54)</f>
        <v>1640.0310204081632</v>
      </c>
      <c r="C3" s="8">
        <f>VAR(C5:C54)</f>
        <v>861.98408163265299</v>
      </c>
      <c r="D3" s="9" t="s">
        <v>1</v>
      </c>
    </row>
    <row r="4" spans="1:4" ht="15.75" thickBot="1" x14ac:dyDescent="0.3">
      <c r="A4" s="10">
        <f>STDEV(A5:A54)</f>
        <v>26.766724697288023</v>
      </c>
      <c r="B4" s="11">
        <f>STDEV(B5:B54)</f>
        <v>40.497296458012642</v>
      </c>
      <c r="C4" s="12">
        <f>STDEV(C5:C54)</f>
        <v>29.359565419683122</v>
      </c>
      <c r="D4" s="1" t="s">
        <v>2</v>
      </c>
    </row>
    <row r="5" spans="1:4" x14ac:dyDescent="0.25">
      <c r="A5">
        <v>504</v>
      </c>
      <c r="B5">
        <v>644</v>
      </c>
      <c r="C5">
        <v>532</v>
      </c>
      <c r="D5" s="13"/>
    </row>
    <row r="6" spans="1:4" x14ac:dyDescent="0.25">
      <c r="A6">
        <v>485</v>
      </c>
      <c r="B6">
        <v>670</v>
      </c>
      <c r="C6">
        <v>571</v>
      </c>
      <c r="D6" s="13"/>
    </row>
    <row r="7" spans="1:4" x14ac:dyDescent="0.25">
      <c r="A7">
        <v>514</v>
      </c>
      <c r="B7">
        <v>697</v>
      </c>
      <c r="C7">
        <v>528</v>
      </c>
      <c r="D7" s="13"/>
    </row>
    <row r="8" spans="1:4" x14ac:dyDescent="0.25">
      <c r="A8">
        <v>485</v>
      </c>
      <c r="B8">
        <v>565</v>
      </c>
      <c r="C8">
        <v>532</v>
      </c>
      <c r="D8" s="13"/>
    </row>
    <row r="9" spans="1:4" x14ac:dyDescent="0.25">
      <c r="A9">
        <v>506</v>
      </c>
      <c r="B9">
        <v>676</v>
      </c>
      <c r="C9">
        <v>525</v>
      </c>
      <c r="D9" s="13"/>
    </row>
    <row r="10" spans="1:4" x14ac:dyDescent="0.25">
      <c r="A10">
        <v>451</v>
      </c>
      <c r="B10">
        <v>638</v>
      </c>
      <c r="C10">
        <v>583</v>
      </c>
      <c r="D10" s="13"/>
    </row>
    <row r="11" spans="1:4" x14ac:dyDescent="0.25">
      <c r="A11">
        <v>517</v>
      </c>
      <c r="B11">
        <v>563</v>
      </c>
      <c r="C11">
        <v>532</v>
      </c>
      <c r="D11" s="13"/>
    </row>
    <row r="12" spans="1:4" x14ac:dyDescent="0.25">
      <c r="A12">
        <v>495</v>
      </c>
      <c r="B12">
        <v>674</v>
      </c>
      <c r="C12">
        <v>469</v>
      </c>
      <c r="D12" s="13"/>
    </row>
    <row r="13" spans="1:4" x14ac:dyDescent="0.25">
      <c r="A13">
        <v>506</v>
      </c>
      <c r="B13">
        <v>688</v>
      </c>
      <c r="C13">
        <v>483</v>
      </c>
      <c r="D13" s="13"/>
    </row>
    <row r="14" spans="1:4" x14ac:dyDescent="0.25">
      <c r="A14">
        <v>488</v>
      </c>
      <c r="B14">
        <v>565</v>
      </c>
      <c r="C14">
        <v>480</v>
      </c>
      <c r="D14" s="13"/>
    </row>
    <row r="15" spans="1:4" x14ac:dyDescent="0.25">
      <c r="A15">
        <v>458</v>
      </c>
      <c r="B15">
        <v>605</v>
      </c>
      <c r="C15">
        <v>511</v>
      </c>
      <c r="D15" s="13"/>
    </row>
    <row r="16" spans="1:4" x14ac:dyDescent="0.25">
      <c r="A16">
        <v>488</v>
      </c>
      <c r="B16">
        <v>642</v>
      </c>
      <c r="C16">
        <v>537</v>
      </c>
      <c r="D16" s="13"/>
    </row>
    <row r="17" spans="1:4" x14ac:dyDescent="0.25">
      <c r="A17">
        <v>504</v>
      </c>
      <c r="B17">
        <v>601</v>
      </c>
      <c r="C17">
        <v>521</v>
      </c>
      <c r="D17" s="13"/>
    </row>
    <row r="18" spans="1:4" x14ac:dyDescent="0.25">
      <c r="A18">
        <v>426</v>
      </c>
      <c r="B18">
        <v>640</v>
      </c>
      <c r="C18">
        <v>493</v>
      </c>
      <c r="D18" s="13"/>
    </row>
    <row r="19" spans="1:4" x14ac:dyDescent="0.25">
      <c r="A19">
        <v>517</v>
      </c>
      <c r="B19">
        <v>630</v>
      </c>
      <c r="C19">
        <v>490</v>
      </c>
      <c r="D19" s="13"/>
    </row>
    <row r="20" spans="1:4" x14ac:dyDescent="0.25">
      <c r="A20">
        <v>494</v>
      </c>
      <c r="B20">
        <v>581</v>
      </c>
      <c r="C20">
        <v>536</v>
      </c>
      <c r="D20" s="13"/>
    </row>
    <row r="21" spans="1:4" x14ac:dyDescent="0.25">
      <c r="A21">
        <v>462</v>
      </c>
      <c r="B21">
        <v>570</v>
      </c>
      <c r="C21">
        <v>463</v>
      </c>
      <c r="D21" s="13"/>
    </row>
    <row r="22" spans="1:4" x14ac:dyDescent="0.25">
      <c r="A22">
        <v>433</v>
      </c>
      <c r="B22">
        <v>609</v>
      </c>
      <c r="C22">
        <v>509</v>
      </c>
      <c r="D22" s="13"/>
    </row>
    <row r="23" spans="1:4" x14ac:dyDescent="0.25">
      <c r="A23">
        <v>462</v>
      </c>
      <c r="B23">
        <v>631</v>
      </c>
      <c r="C23">
        <v>508</v>
      </c>
      <c r="D23" s="13"/>
    </row>
    <row r="24" spans="1:4" x14ac:dyDescent="0.25">
      <c r="A24">
        <v>506</v>
      </c>
      <c r="B24">
        <v>743</v>
      </c>
      <c r="C24">
        <v>482</v>
      </c>
      <c r="D24" s="13"/>
    </row>
    <row r="25" spans="1:4" x14ac:dyDescent="0.25">
      <c r="A25">
        <v>512</v>
      </c>
      <c r="B25">
        <v>646</v>
      </c>
      <c r="C25">
        <v>491</v>
      </c>
      <c r="D25" s="13"/>
    </row>
    <row r="26" spans="1:4" x14ac:dyDescent="0.25">
      <c r="A26">
        <v>440</v>
      </c>
      <c r="B26">
        <v>576</v>
      </c>
      <c r="C26">
        <v>462</v>
      </c>
      <c r="D26" s="13"/>
    </row>
    <row r="27" spans="1:4" x14ac:dyDescent="0.25">
      <c r="A27">
        <v>510</v>
      </c>
      <c r="B27">
        <v>640</v>
      </c>
      <c r="C27">
        <v>510</v>
      </c>
      <c r="D27" s="13"/>
    </row>
    <row r="28" spans="1:4" x14ac:dyDescent="0.25">
      <c r="A28">
        <v>483</v>
      </c>
      <c r="B28">
        <v>568</v>
      </c>
      <c r="C28">
        <v>524</v>
      </c>
      <c r="D28" s="13"/>
    </row>
    <row r="29" spans="1:4" x14ac:dyDescent="0.25">
      <c r="A29">
        <v>446</v>
      </c>
      <c r="B29">
        <v>642</v>
      </c>
      <c r="C29">
        <v>481</v>
      </c>
      <c r="D29" s="13"/>
    </row>
    <row r="30" spans="1:4" x14ac:dyDescent="0.25">
      <c r="A30">
        <v>530</v>
      </c>
      <c r="B30">
        <v>681</v>
      </c>
      <c r="C30">
        <v>587</v>
      </c>
      <c r="D30" s="13"/>
    </row>
    <row r="31" spans="1:4" x14ac:dyDescent="0.25">
      <c r="A31">
        <v>453</v>
      </c>
      <c r="B31">
        <v>629</v>
      </c>
      <c r="C31">
        <v>505</v>
      </c>
      <c r="D31" s="13"/>
    </row>
    <row r="32" spans="1:4" x14ac:dyDescent="0.25">
      <c r="A32">
        <v>453</v>
      </c>
      <c r="B32">
        <v>570</v>
      </c>
      <c r="C32">
        <v>482</v>
      </c>
      <c r="D32" s="13"/>
    </row>
    <row r="33" spans="1:4" x14ac:dyDescent="0.25">
      <c r="A33">
        <v>451</v>
      </c>
      <c r="B33">
        <v>637</v>
      </c>
      <c r="C33">
        <v>489</v>
      </c>
      <c r="D33" s="13"/>
    </row>
    <row r="34" spans="1:4" x14ac:dyDescent="0.25">
      <c r="A34">
        <v>493</v>
      </c>
      <c r="B34">
        <v>615</v>
      </c>
      <c r="C34">
        <v>537</v>
      </c>
      <c r="D34" s="13"/>
    </row>
    <row r="35" spans="1:4" x14ac:dyDescent="0.25">
      <c r="A35">
        <v>493</v>
      </c>
      <c r="B35">
        <v>641</v>
      </c>
      <c r="C35">
        <v>471</v>
      </c>
      <c r="D35" s="13"/>
    </row>
    <row r="36" spans="1:4" x14ac:dyDescent="0.25">
      <c r="A36">
        <v>486</v>
      </c>
      <c r="B36">
        <v>584</v>
      </c>
      <c r="C36">
        <v>535</v>
      </c>
      <c r="D36" s="13"/>
    </row>
    <row r="37" spans="1:4" x14ac:dyDescent="0.25">
      <c r="A37">
        <v>446</v>
      </c>
      <c r="B37">
        <v>644</v>
      </c>
      <c r="C37">
        <v>517</v>
      </c>
      <c r="D37" s="13"/>
    </row>
    <row r="38" spans="1:4" x14ac:dyDescent="0.25">
      <c r="A38">
        <v>461</v>
      </c>
      <c r="B38">
        <v>567</v>
      </c>
      <c r="C38">
        <v>495</v>
      </c>
      <c r="D38" s="13"/>
    </row>
    <row r="39" spans="1:4" x14ac:dyDescent="0.25">
      <c r="A39">
        <v>437</v>
      </c>
      <c r="B39">
        <v>640</v>
      </c>
      <c r="C39">
        <v>498</v>
      </c>
      <c r="D39" s="13"/>
    </row>
    <row r="40" spans="1:4" x14ac:dyDescent="0.25">
      <c r="A40">
        <v>494</v>
      </c>
      <c r="B40">
        <v>599</v>
      </c>
      <c r="C40">
        <v>522</v>
      </c>
      <c r="D40" s="13"/>
    </row>
    <row r="41" spans="1:4" x14ac:dyDescent="0.25">
      <c r="A41">
        <v>446</v>
      </c>
      <c r="B41">
        <v>646</v>
      </c>
      <c r="C41">
        <v>491</v>
      </c>
      <c r="D41" s="13"/>
    </row>
    <row r="42" spans="1:4" x14ac:dyDescent="0.25">
      <c r="A42">
        <v>491</v>
      </c>
      <c r="B42">
        <v>573</v>
      </c>
      <c r="C42">
        <v>523</v>
      </c>
      <c r="D42" s="13"/>
    </row>
    <row r="43" spans="1:4" x14ac:dyDescent="0.25">
      <c r="A43">
        <v>451</v>
      </c>
      <c r="B43">
        <v>614</v>
      </c>
      <c r="C43">
        <v>496</v>
      </c>
      <c r="D43" s="13"/>
    </row>
    <row r="44" spans="1:4" x14ac:dyDescent="0.25">
      <c r="A44">
        <v>456</v>
      </c>
      <c r="B44">
        <v>589</v>
      </c>
      <c r="C44">
        <v>495</v>
      </c>
      <c r="D44" s="13"/>
    </row>
    <row r="45" spans="1:4" x14ac:dyDescent="0.25">
      <c r="A45">
        <v>453</v>
      </c>
      <c r="B45">
        <v>653</v>
      </c>
      <c r="C45">
        <v>491</v>
      </c>
      <c r="D45" s="13"/>
    </row>
    <row r="46" spans="1:4" x14ac:dyDescent="0.25">
      <c r="A46">
        <v>495</v>
      </c>
      <c r="B46">
        <v>596</v>
      </c>
      <c r="C46">
        <v>538</v>
      </c>
      <c r="D46" s="13"/>
    </row>
    <row r="47" spans="1:4" x14ac:dyDescent="0.25">
      <c r="A47">
        <v>461</v>
      </c>
      <c r="B47">
        <v>656</v>
      </c>
      <c r="C47">
        <v>500</v>
      </c>
      <c r="D47" s="13"/>
    </row>
    <row r="48" spans="1:4" x14ac:dyDescent="0.25">
      <c r="A48">
        <v>493</v>
      </c>
      <c r="B48">
        <v>590</v>
      </c>
      <c r="C48">
        <v>531</v>
      </c>
      <c r="D48" s="13"/>
    </row>
    <row r="49" spans="1:4" x14ac:dyDescent="0.25">
      <c r="A49">
        <v>450</v>
      </c>
      <c r="B49">
        <v>626</v>
      </c>
      <c r="C49">
        <v>488</v>
      </c>
      <c r="D49" s="13"/>
    </row>
    <row r="50" spans="1:4" x14ac:dyDescent="0.25">
      <c r="A50">
        <v>464</v>
      </c>
      <c r="B50">
        <v>589</v>
      </c>
      <c r="C50">
        <v>515</v>
      </c>
      <c r="D50" s="13"/>
    </row>
    <row r="51" spans="1:4" x14ac:dyDescent="0.25">
      <c r="A51">
        <v>477</v>
      </c>
      <c r="B51">
        <v>647</v>
      </c>
      <c r="C51">
        <v>492</v>
      </c>
      <c r="D51" s="13"/>
    </row>
    <row r="52" spans="1:4" x14ac:dyDescent="0.25">
      <c r="A52">
        <v>499</v>
      </c>
      <c r="B52">
        <v>593</v>
      </c>
      <c r="C52">
        <v>526</v>
      </c>
      <c r="D52" s="13"/>
    </row>
    <row r="53" spans="1:4" x14ac:dyDescent="0.25">
      <c r="A53">
        <v>447</v>
      </c>
      <c r="B53">
        <v>645</v>
      </c>
      <c r="C53">
        <v>530</v>
      </c>
      <c r="D53" s="13"/>
    </row>
    <row r="54" spans="1:4" x14ac:dyDescent="0.25">
      <c r="A54">
        <v>501</v>
      </c>
      <c r="B54">
        <v>654</v>
      </c>
      <c r="C54">
        <v>576</v>
      </c>
      <c r="D54" s="1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362A-7956-4A85-B72C-5879F6FA4FD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510</v>
      </c>
      <c r="B2" s="4">
        <f>MEDIAN(B5:B54)</f>
        <v>628</v>
      </c>
      <c r="C2" s="5">
        <f>MEDIAN(C5:C54)</f>
        <v>529.5</v>
      </c>
      <c r="D2" s="1" t="s">
        <v>0</v>
      </c>
    </row>
    <row r="3" spans="1:4" ht="15.75" thickBot="1" x14ac:dyDescent="0.3">
      <c r="A3" s="6">
        <f>VAR(A5:A54)</f>
        <v>1127.9302040816324</v>
      </c>
      <c r="B3" s="7">
        <f>VAR(B5:B54)</f>
        <v>1902.6730612244896</v>
      </c>
      <c r="C3" s="8">
        <f>VAR(C5:C54)</f>
        <v>1230.5714285714289</v>
      </c>
      <c r="D3" s="9" t="s">
        <v>1</v>
      </c>
    </row>
    <row r="4" spans="1:4" ht="15.75" thickBot="1" x14ac:dyDescent="0.3">
      <c r="A4" s="10">
        <f>STDEV(A5:A54)</f>
        <v>33.584672159805763</v>
      </c>
      <c r="B4" s="11">
        <f>STDEV(B5:B54)</f>
        <v>43.619640773675449</v>
      </c>
      <c r="C4" s="12">
        <f>STDEV(C5:C54)</f>
        <v>35.079501543941994</v>
      </c>
      <c r="D4" s="1" t="s">
        <v>2</v>
      </c>
    </row>
    <row r="5" spans="1:4" x14ac:dyDescent="0.25">
      <c r="A5">
        <v>567</v>
      </c>
      <c r="B5">
        <v>722</v>
      </c>
      <c r="C5">
        <v>565</v>
      </c>
      <c r="D5" s="13"/>
    </row>
    <row r="6" spans="1:4" x14ac:dyDescent="0.25">
      <c r="A6">
        <v>472</v>
      </c>
      <c r="B6">
        <v>641</v>
      </c>
      <c r="C6">
        <v>492</v>
      </c>
      <c r="D6" s="13"/>
    </row>
    <row r="7" spans="1:4" x14ac:dyDescent="0.25">
      <c r="A7">
        <v>481</v>
      </c>
      <c r="B7">
        <v>621</v>
      </c>
      <c r="C7">
        <v>520</v>
      </c>
      <c r="D7" s="13"/>
    </row>
    <row r="8" spans="1:4" x14ac:dyDescent="0.25">
      <c r="A8">
        <v>584</v>
      </c>
      <c r="B8">
        <v>682</v>
      </c>
      <c r="C8">
        <v>529</v>
      </c>
      <c r="D8" s="13"/>
    </row>
    <row r="9" spans="1:4" x14ac:dyDescent="0.25">
      <c r="A9">
        <v>538</v>
      </c>
      <c r="B9">
        <v>679</v>
      </c>
      <c r="C9">
        <v>533</v>
      </c>
      <c r="D9" s="13"/>
    </row>
    <row r="10" spans="1:4" x14ac:dyDescent="0.25">
      <c r="A10">
        <v>482</v>
      </c>
      <c r="B10">
        <v>632</v>
      </c>
      <c r="C10">
        <v>501</v>
      </c>
      <c r="D10" s="13"/>
    </row>
    <row r="11" spans="1:4" x14ac:dyDescent="0.25">
      <c r="A11">
        <v>504</v>
      </c>
      <c r="B11">
        <v>628</v>
      </c>
      <c r="C11">
        <v>515</v>
      </c>
      <c r="D11" s="13"/>
    </row>
    <row r="12" spans="1:4" x14ac:dyDescent="0.25">
      <c r="A12">
        <v>561</v>
      </c>
      <c r="B12">
        <v>658</v>
      </c>
      <c r="C12">
        <v>597</v>
      </c>
      <c r="D12" s="13"/>
    </row>
    <row r="13" spans="1:4" x14ac:dyDescent="0.25">
      <c r="A13">
        <v>503</v>
      </c>
      <c r="B13">
        <v>743</v>
      </c>
      <c r="C13">
        <v>620</v>
      </c>
      <c r="D13" s="13"/>
    </row>
    <row r="14" spans="1:4" x14ac:dyDescent="0.25">
      <c r="A14">
        <v>570</v>
      </c>
      <c r="B14">
        <v>736</v>
      </c>
      <c r="C14">
        <v>595</v>
      </c>
      <c r="D14" s="13"/>
    </row>
    <row r="15" spans="1:4" x14ac:dyDescent="0.25">
      <c r="A15">
        <v>582</v>
      </c>
      <c r="B15">
        <v>627</v>
      </c>
      <c r="C15">
        <v>571</v>
      </c>
      <c r="D15" s="13"/>
    </row>
    <row r="16" spans="1:4" x14ac:dyDescent="0.25">
      <c r="A16">
        <v>493</v>
      </c>
      <c r="B16">
        <v>652</v>
      </c>
      <c r="C16">
        <v>487</v>
      </c>
      <c r="D16" s="13"/>
    </row>
    <row r="17" spans="1:4" x14ac:dyDescent="0.25">
      <c r="A17">
        <v>521</v>
      </c>
      <c r="B17">
        <v>626</v>
      </c>
      <c r="C17">
        <v>495</v>
      </c>
      <c r="D17" s="13"/>
    </row>
    <row r="18" spans="1:4" x14ac:dyDescent="0.25">
      <c r="A18">
        <v>457</v>
      </c>
      <c r="B18">
        <v>600</v>
      </c>
      <c r="C18">
        <v>516</v>
      </c>
      <c r="D18" s="13"/>
    </row>
    <row r="19" spans="1:4" x14ac:dyDescent="0.25">
      <c r="A19">
        <v>519</v>
      </c>
      <c r="B19">
        <v>613</v>
      </c>
      <c r="C19">
        <v>550</v>
      </c>
      <c r="D19" s="13"/>
    </row>
    <row r="20" spans="1:4" x14ac:dyDescent="0.25">
      <c r="A20">
        <v>509</v>
      </c>
      <c r="B20">
        <v>661</v>
      </c>
      <c r="C20">
        <v>508</v>
      </c>
      <c r="D20" s="13"/>
    </row>
    <row r="21" spans="1:4" x14ac:dyDescent="0.25">
      <c r="A21">
        <v>519</v>
      </c>
      <c r="B21">
        <v>584</v>
      </c>
      <c r="C21">
        <v>514</v>
      </c>
      <c r="D21" s="13"/>
    </row>
    <row r="22" spans="1:4" x14ac:dyDescent="0.25">
      <c r="A22">
        <v>523</v>
      </c>
      <c r="B22">
        <v>628</v>
      </c>
      <c r="C22">
        <v>507</v>
      </c>
      <c r="D22" s="13"/>
    </row>
    <row r="23" spans="1:4" x14ac:dyDescent="0.25">
      <c r="A23">
        <v>473</v>
      </c>
      <c r="B23">
        <v>597</v>
      </c>
      <c r="C23">
        <v>511</v>
      </c>
      <c r="D23" s="13"/>
    </row>
    <row r="24" spans="1:4" x14ac:dyDescent="0.25">
      <c r="A24">
        <v>527</v>
      </c>
      <c r="B24">
        <v>610</v>
      </c>
      <c r="C24">
        <v>547</v>
      </c>
      <c r="D24" s="13"/>
    </row>
    <row r="25" spans="1:4" x14ac:dyDescent="0.25">
      <c r="A25">
        <v>482</v>
      </c>
      <c r="B25">
        <v>667</v>
      </c>
      <c r="C25">
        <v>485</v>
      </c>
      <c r="D25" s="13"/>
    </row>
    <row r="26" spans="1:4" x14ac:dyDescent="0.25">
      <c r="A26">
        <v>526</v>
      </c>
      <c r="B26">
        <v>636</v>
      </c>
      <c r="C26">
        <v>601</v>
      </c>
      <c r="D26" s="13"/>
    </row>
    <row r="27" spans="1:4" x14ac:dyDescent="0.25">
      <c r="A27">
        <v>513</v>
      </c>
      <c r="B27">
        <v>587</v>
      </c>
      <c r="C27">
        <v>495</v>
      </c>
      <c r="D27" s="13"/>
    </row>
    <row r="28" spans="1:4" x14ac:dyDescent="0.25">
      <c r="A28">
        <v>467</v>
      </c>
      <c r="B28">
        <v>604</v>
      </c>
      <c r="C28">
        <v>503</v>
      </c>
      <c r="D28" s="13"/>
    </row>
    <row r="29" spans="1:4" x14ac:dyDescent="0.25">
      <c r="A29">
        <v>518</v>
      </c>
      <c r="B29">
        <v>626</v>
      </c>
      <c r="C29">
        <v>550</v>
      </c>
      <c r="D29" s="13"/>
    </row>
    <row r="30" spans="1:4" x14ac:dyDescent="0.25">
      <c r="A30">
        <v>499</v>
      </c>
      <c r="B30">
        <v>664</v>
      </c>
      <c r="C30">
        <v>488</v>
      </c>
      <c r="D30" s="13"/>
    </row>
    <row r="31" spans="1:4" x14ac:dyDescent="0.25">
      <c r="A31">
        <v>516</v>
      </c>
      <c r="B31">
        <v>603</v>
      </c>
      <c r="C31">
        <v>558</v>
      </c>
      <c r="D31" s="13"/>
    </row>
    <row r="32" spans="1:4" x14ac:dyDescent="0.25">
      <c r="A32">
        <v>470</v>
      </c>
      <c r="B32">
        <v>670</v>
      </c>
      <c r="C32">
        <v>534</v>
      </c>
      <c r="D32" s="13"/>
    </row>
    <row r="33" spans="1:4" x14ac:dyDescent="0.25">
      <c r="A33">
        <v>499</v>
      </c>
      <c r="B33">
        <v>592</v>
      </c>
      <c r="C33">
        <v>530</v>
      </c>
      <c r="D33" s="13"/>
    </row>
    <row r="34" spans="1:4" x14ac:dyDescent="0.25">
      <c r="A34">
        <v>467</v>
      </c>
      <c r="B34">
        <v>715</v>
      </c>
      <c r="C34">
        <v>564</v>
      </c>
      <c r="D34" s="13"/>
    </row>
    <row r="35" spans="1:4" x14ac:dyDescent="0.25">
      <c r="A35">
        <v>553</v>
      </c>
      <c r="B35">
        <v>633</v>
      </c>
      <c r="C35">
        <v>557</v>
      </c>
      <c r="D35" s="13"/>
    </row>
    <row r="36" spans="1:4" x14ac:dyDescent="0.25">
      <c r="A36">
        <v>488</v>
      </c>
      <c r="B36">
        <v>690</v>
      </c>
      <c r="C36">
        <v>503</v>
      </c>
      <c r="D36" s="13"/>
    </row>
    <row r="37" spans="1:4" x14ac:dyDescent="0.25">
      <c r="A37">
        <v>515</v>
      </c>
      <c r="B37">
        <v>597</v>
      </c>
      <c r="C37">
        <v>549</v>
      </c>
      <c r="D37" s="13"/>
    </row>
    <row r="38" spans="1:4" x14ac:dyDescent="0.25">
      <c r="A38">
        <v>503</v>
      </c>
      <c r="B38">
        <v>586</v>
      </c>
      <c r="C38">
        <v>479</v>
      </c>
      <c r="D38" s="13"/>
    </row>
    <row r="39" spans="1:4" x14ac:dyDescent="0.25">
      <c r="A39">
        <v>463</v>
      </c>
      <c r="B39">
        <v>623</v>
      </c>
      <c r="C39">
        <v>584</v>
      </c>
      <c r="D39" s="13"/>
    </row>
    <row r="40" spans="1:4" x14ac:dyDescent="0.25">
      <c r="A40">
        <v>529</v>
      </c>
      <c r="B40">
        <v>695</v>
      </c>
      <c r="C40">
        <v>546</v>
      </c>
      <c r="D40" s="13"/>
    </row>
    <row r="41" spans="1:4" x14ac:dyDescent="0.25">
      <c r="A41">
        <v>482</v>
      </c>
      <c r="B41">
        <v>652</v>
      </c>
      <c r="C41">
        <v>532</v>
      </c>
      <c r="D41" s="13"/>
    </row>
    <row r="42" spans="1:4" x14ac:dyDescent="0.25">
      <c r="A42">
        <v>504</v>
      </c>
      <c r="B42">
        <v>594</v>
      </c>
      <c r="C42">
        <v>559</v>
      </c>
      <c r="D42" s="13"/>
    </row>
    <row r="43" spans="1:4" x14ac:dyDescent="0.25">
      <c r="A43">
        <v>488</v>
      </c>
      <c r="B43">
        <v>610</v>
      </c>
      <c r="C43">
        <v>484</v>
      </c>
      <c r="D43" s="13"/>
    </row>
    <row r="44" spans="1:4" x14ac:dyDescent="0.25">
      <c r="A44">
        <v>470</v>
      </c>
      <c r="B44">
        <v>596</v>
      </c>
      <c r="C44">
        <v>529</v>
      </c>
      <c r="D44" s="13"/>
    </row>
    <row r="45" spans="1:4" x14ac:dyDescent="0.25">
      <c r="A45">
        <v>528</v>
      </c>
      <c r="B45">
        <v>691</v>
      </c>
      <c r="C45">
        <v>511</v>
      </c>
      <c r="D45" s="13"/>
    </row>
    <row r="46" spans="1:4" x14ac:dyDescent="0.25">
      <c r="A46">
        <v>546</v>
      </c>
      <c r="B46">
        <v>583</v>
      </c>
      <c r="C46">
        <v>522</v>
      </c>
      <c r="D46" s="13"/>
    </row>
    <row r="47" spans="1:4" x14ac:dyDescent="0.25">
      <c r="A47">
        <v>493</v>
      </c>
      <c r="B47">
        <v>596</v>
      </c>
      <c r="C47">
        <v>504</v>
      </c>
      <c r="D47" s="13"/>
    </row>
    <row r="48" spans="1:4" x14ac:dyDescent="0.25">
      <c r="A48">
        <v>476</v>
      </c>
      <c r="B48">
        <v>593</v>
      </c>
      <c r="C48">
        <v>492</v>
      </c>
      <c r="D48" s="13"/>
    </row>
    <row r="49" spans="1:4" x14ac:dyDescent="0.25">
      <c r="A49">
        <v>540</v>
      </c>
      <c r="B49">
        <v>713</v>
      </c>
      <c r="C49">
        <v>557</v>
      </c>
      <c r="D49" s="13"/>
    </row>
    <row r="50" spans="1:4" x14ac:dyDescent="0.25">
      <c r="A50">
        <v>529</v>
      </c>
      <c r="B50">
        <v>679</v>
      </c>
      <c r="C50">
        <v>541</v>
      </c>
      <c r="D50" s="13"/>
    </row>
    <row r="51" spans="1:4" x14ac:dyDescent="0.25">
      <c r="A51">
        <v>522</v>
      </c>
      <c r="B51">
        <v>582</v>
      </c>
      <c r="C51">
        <v>545</v>
      </c>
      <c r="D51" s="13"/>
    </row>
    <row r="52" spans="1:4" x14ac:dyDescent="0.25">
      <c r="A52">
        <v>591</v>
      </c>
      <c r="B52">
        <v>658</v>
      </c>
      <c r="C52">
        <v>579</v>
      </c>
      <c r="D52" s="13"/>
    </row>
    <row r="53" spans="1:4" x14ac:dyDescent="0.25">
      <c r="A53">
        <v>511</v>
      </c>
      <c r="B53">
        <v>613</v>
      </c>
      <c r="C53">
        <v>566</v>
      </c>
      <c r="D53" s="13"/>
    </row>
    <row r="54" spans="1:4" x14ac:dyDescent="0.25">
      <c r="A54">
        <v>488</v>
      </c>
      <c r="B54">
        <v>661</v>
      </c>
      <c r="C54">
        <v>490</v>
      </c>
      <c r="D54" s="1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2654-DD9D-49AC-BE5A-4E6C0548A4B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536</v>
      </c>
      <c r="B2" s="4">
        <f>MEDIAN(B5:B54)</f>
        <v>656</v>
      </c>
      <c r="C2" s="5">
        <f>MEDIAN(C5:C54)</f>
        <v>546</v>
      </c>
      <c r="D2" s="1" t="s">
        <v>0</v>
      </c>
    </row>
    <row r="3" spans="1:4" ht="15.75" thickBot="1" x14ac:dyDescent="0.3">
      <c r="A3" s="6">
        <f>VAR(A5:A54)</f>
        <v>948.32204081632653</v>
      </c>
      <c r="B3" s="7">
        <f>VAR(B5:B54)</f>
        <v>1383.5955102040814</v>
      </c>
      <c r="C3" s="8">
        <f>VAR(C5:C54)</f>
        <v>843.23918367346937</v>
      </c>
      <c r="D3" s="9" t="s">
        <v>1</v>
      </c>
    </row>
    <row r="4" spans="1:4" ht="15.75" thickBot="1" x14ac:dyDescent="0.3">
      <c r="A4" s="10">
        <f>STDEV(A5:A54)</f>
        <v>30.794837892353428</v>
      </c>
      <c r="B4" s="11">
        <f>STDEV(B5:B54)</f>
        <v>37.19671370167103</v>
      </c>
      <c r="C4" s="12">
        <f>STDEV(C5:C54)</f>
        <v>29.038580951442331</v>
      </c>
      <c r="D4" s="1" t="s">
        <v>2</v>
      </c>
    </row>
    <row r="5" spans="1:4" x14ac:dyDescent="0.25">
      <c r="A5">
        <v>530</v>
      </c>
      <c r="B5">
        <v>618</v>
      </c>
      <c r="C5">
        <v>533</v>
      </c>
      <c r="D5" s="13"/>
    </row>
    <row r="6" spans="1:4" x14ac:dyDescent="0.25">
      <c r="A6">
        <v>483</v>
      </c>
      <c r="B6">
        <v>684</v>
      </c>
      <c r="C6">
        <v>599</v>
      </c>
      <c r="D6" s="13"/>
    </row>
    <row r="7" spans="1:4" x14ac:dyDescent="0.25">
      <c r="A7">
        <v>557</v>
      </c>
      <c r="B7">
        <v>687</v>
      </c>
      <c r="C7">
        <v>557</v>
      </c>
      <c r="D7" s="13"/>
    </row>
    <row r="8" spans="1:4" x14ac:dyDescent="0.25">
      <c r="A8">
        <v>534</v>
      </c>
      <c r="B8">
        <v>604</v>
      </c>
      <c r="C8">
        <v>567</v>
      </c>
      <c r="D8" s="13"/>
    </row>
    <row r="9" spans="1:4" x14ac:dyDescent="0.25">
      <c r="A9">
        <v>506</v>
      </c>
      <c r="B9">
        <v>686</v>
      </c>
      <c r="C9">
        <v>503</v>
      </c>
      <c r="D9" s="13"/>
    </row>
    <row r="10" spans="1:4" x14ac:dyDescent="0.25">
      <c r="A10">
        <v>551</v>
      </c>
      <c r="B10">
        <v>667</v>
      </c>
      <c r="C10">
        <v>501</v>
      </c>
      <c r="D10" s="13"/>
    </row>
    <row r="11" spans="1:4" x14ac:dyDescent="0.25">
      <c r="A11">
        <v>474</v>
      </c>
      <c r="B11">
        <v>598</v>
      </c>
      <c r="C11">
        <v>572</v>
      </c>
      <c r="D11" s="13"/>
    </row>
    <row r="12" spans="1:4" x14ac:dyDescent="0.25">
      <c r="A12">
        <v>565</v>
      </c>
      <c r="B12">
        <v>689</v>
      </c>
      <c r="C12">
        <v>549</v>
      </c>
      <c r="D12" s="13"/>
    </row>
    <row r="13" spans="1:4" x14ac:dyDescent="0.25">
      <c r="A13">
        <v>541</v>
      </c>
      <c r="B13">
        <v>604</v>
      </c>
      <c r="C13">
        <v>578</v>
      </c>
      <c r="D13" s="13"/>
    </row>
    <row r="14" spans="1:4" x14ac:dyDescent="0.25">
      <c r="A14">
        <v>523</v>
      </c>
      <c r="B14">
        <v>658</v>
      </c>
      <c r="C14">
        <v>522</v>
      </c>
      <c r="D14" s="13"/>
    </row>
    <row r="15" spans="1:4" x14ac:dyDescent="0.25">
      <c r="A15">
        <v>516</v>
      </c>
      <c r="B15">
        <v>610</v>
      </c>
      <c r="C15">
        <v>524</v>
      </c>
      <c r="D15" s="13"/>
    </row>
    <row r="16" spans="1:4" x14ac:dyDescent="0.25">
      <c r="A16">
        <v>544</v>
      </c>
      <c r="B16">
        <v>620</v>
      </c>
      <c r="C16">
        <v>594</v>
      </c>
      <c r="D16" s="13"/>
    </row>
    <row r="17" spans="1:4" x14ac:dyDescent="0.25">
      <c r="A17">
        <v>546</v>
      </c>
      <c r="B17">
        <v>660</v>
      </c>
      <c r="C17">
        <v>546</v>
      </c>
      <c r="D17" s="13"/>
    </row>
    <row r="18" spans="1:4" x14ac:dyDescent="0.25">
      <c r="A18">
        <v>566</v>
      </c>
      <c r="B18">
        <v>689</v>
      </c>
      <c r="C18">
        <v>506</v>
      </c>
      <c r="D18" s="13"/>
    </row>
    <row r="19" spans="1:4" x14ac:dyDescent="0.25">
      <c r="A19">
        <v>531</v>
      </c>
      <c r="B19">
        <v>610</v>
      </c>
      <c r="C19">
        <v>534</v>
      </c>
      <c r="D19" s="13"/>
    </row>
    <row r="20" spans="1:4" x14ac:dyDescent="0.25">
      <c r="A20">
        <v>472</v>
      </c>
      <c r="B20">
        <v>691</v>
      </c>
      <c r="C20">
        <v>597</v>
      </c>
      <c r="D20" s="13"/>
    </row>
    <row r="21" spans="1:4" x14ac:dyDescent="0.25">
      <c r="A21">
        <v>551</v>
      </c>
      <c r="B21">
        <v>727</v>
      </c>
      <c r="C21">
        <v>574</v>
      </c>
      <c r="D21" s="13"/>
    </row>
    <row r="22" spans="1:4" x14ac:dyDescent="0.25">
      <c r="A22">
        <v>511</v>
      </c>
      <c r="B22">
        <v>686</v>
      </c>
      <c r="C22">
        <v>560</v>
      </c>
      <c r="D22" s="13"/>
    </row>
    <row r="23" spans="1:4" x14ac:dyDescent="0.25">
      <c r="A23">
        <v>549</v>
      </c>
      <c r="B23">
        <v>666</v>
      </c>
      <c r="C23">
        <v>579</v>
      </c>
      <c r="D23" s="13"/>
    </row>
    <row r="24" spans="1:4" x14ac:dyDescent="0.25">
      <c r="A24">
        <v>538</v>
      </c>
      <c r="B24">
        <v>690</v>
      </c>
      <c r="C24">
        <v>507</v>
      </c>
      <c r="D24" s="13"/>
    </row>
    <row r="25" spans="1:4" x14ac:dyDescent="0.25">
      <c r="A25">
        <v>543</v>
      </c>
      <c r="B25">
        <v>645</v>
      </c>
      <c r="C25">
        <v>515</v>
      </c>
      <c r="D25" s="13"/>
    </row>
    <row r="26" spans="1:4" x14ac:dyDescent="0.25">
      <c r="A26">
        <v>489</v>
      </c>
      <c r="B26">
        <v>609</v>
      </c>
      <c r="C26">
        <v>530</v>
      </c>
      <c r="D26" s="13"/>
    </row>
    <row r="27" spans="1:4" x14ac:dyDescent="0.25">
      <c r="A27">
        <v>537</v>
      </c>
      <c r="B27">
        <v>612</v>
      </c>
      <c r="C27">
        <v>566</v>
      </c>
      <c r="D27" s="13"/>
    </row>
    <row r="28" spans="1:4" x14ac:dyDescent="0.25">
      <c r="A28">
        <v>483</v>
      </c>
      <c r="B28">
        <v>683</v>
      </c>
      <c r="C28">
        <v>543</v>
      </c>
      <c r="D28" s="13"/>
    </row>
    <row r="29" spans="1:4" x14ac:dyDescent="0.25">
      <c r="A29">
        <v>536</v>
      </c>
      <c r="B29">
        <v>626</v>
      </c>
      <c r="C29">
        <v>498</v>
      </c>
      <c r="D29" s="13"/>
    </row>
    <row r="30" spans="1:4" x14ac:dyDescent="0.25">
      <c r="A30">
        <v>454</v>
      </c>
      <c r="B30">
        <v>695</v>
      </c>
      <c r="C30">
        <v>522</v>
      </c>
      <c r="D30" s="13"/>
    </row>
    <row r="31" spans="1:4" x14ac:dyDescent="0.25">
      <c r="A31">
        <v>546</v>
      </c>
      <c r="B31">
        <v>618</v>
      </c>
      <c r="C31">
        <v>589</v>
      </c>
      <c r="D31" s="13"/>
    </row>
    <row r="32" spans="1:4" x14ac:dyDescent="0.25">
      <c r="A32">
        <v>484</v>
      </c>
      <c r="B32">
        <v>687</v>
      </c>
      <c r="C32">
        <v>538</v>
      </c>
      <c r="D32" s="13"/>
    </row>
    <row r="33" spans="1:4" x14ac:dyDescent="0.25">
      <c r="A33">
        <v>561</v>
      </c>
      <c r="B33">
        <v>655</v>
      </c>
      <c r="C33">
        <v>546</v>
      </c>
      <c r="D33" s="13"/>
    </row>
    <row r="34" spans="1:4" x14ac:dyDescent="0.25">
      <c r="A34">
        <v>483</v>
      </c>
      <c r="B34">
        <v>618</v>
      </c>
      <c r="C34">
        <v>528</v>
      </c>
      <c r="D34" s="13"/>
    </row>
    <row r="35" spans="1:4" x14ac:dyDescent="0.25">
      <c r="A35">
        <v>557</v>
      </c>
      <c r="B35">
        <v>620</v>
      </c>
      <c r="C35">
        <v>595</v>
      </c>
      <c r="D35" s="13"/>
    </row>
    <row r="36" spans="1:4" x14ac:dyDescent="0.25">
      <c r="A36">
        <v>548</v>
      </c>
      <c r="B36">
        <v>607</v>
      </c>
      <c r="C36">
        <v>586</v>
      </c>
      <c r="D36" s="13"/>
    </row>
    <row r="37" spans="1:4" x14ac:dyDescent="0.25">
      <c r="A37">
        <v>489</v>
      </c>
      <c r="B37">
        <v>625</v>
      </c>
      <c r="C37">
        <v>517</v>
      </c>
      <c r="D37" s="13"/>
    </row>
    <row r="38" spans="1:4" x14ac:dyDescent="0.25">
      <c r="A38">
        <v>503</v>
      </c>
      <c r="B38">
        <v>603</v>
      </c>
      <c r="C38">
        <v>528</v>
      </c>
      <c r="D38" s="13"/>
    </row>
    <row r="39" spans="1:4" x14ac:dyDescent="0.25">
      <c r="A39">
        <v>556</v>
      </c>
      <c r="B39">
        <v>700</v>
      </c>
      <c r="C39">
        <v>570</v>
      </c>
      <c r="D39" s="13"/>
    </row>
    <row r="40" spans="1:4" x14ac:dyDescent="0.25">
      <c r="A40">
        <v>536</v>
      </c>
      <c r="B40">
        <v>672</v>
      </c>
      <c r="C40">
        <v>566</v>
      </c>
      <c r="D40" s="13"/>
    </row>
    <row r="41" spans="1:4" x14ac:dyDescent="0.25">
      <c r="A41">
        <v>465</v>
      </c>
      <c r="B41">
        <v>694</v>
      </c>
      <c r="C41">
        <v>517</v>
      </c>
      <c r="D41" s="13"/>
    </row>
    <row r="42" spans="1:4" x14ac:dyDescent="0.25">
      <c r="A42">
        <v>550</v>
      </c>
      <c r="B42">
        <v>680</v>
      </c>
      <c r="C42">
        <v>558</v>
      </c>
      <c r="D42" s="13"/>
    </row>
    <row r="43" spans="1:4" x14ac:dyDescent="0.25">
      <c r="A43">
        <v>539</v>
      </c>
      <c r="B43">
        <v>614</v>
      </c>
      <c r="C43">
        <v>571</v>
      </c>
      <c r="D43" s="13"/>
    </row>
    <row r="44" spans="1:4" x14ac:dyDescent="0.25">
      <c r="A44">
        <v>527</v>
      </c>
      <c r="B44">
        <v>628</v>
      </c>
      <c r="C44">
        <v>523</v>
      </c>
      <c r="D44" s="13"/>
    </row>
    <row r="45" spans="1:4" x14ac:dyDescent="0.25">
      <c r="A45">
        <v>533</v>
      </c>
      <c r="B45">
        <v>682</v>
      </c>
      <c r="C45">
        <v>576</v>
      </c>
      <c r="D45" s="13"/>
    </row>
    <row r="46" spans="1:4" x14ac:dyDescent="0.25">
      <c r="A46">
        <v>549</v>
      </c>
      <c r="B46">
        <v>603</v>
      </c>
      <c r="C46">
        <v>571</v>
      </c>
      <c r="D46" s="13"/>
    </row>
    <row r="47" spans="1:4" x14ac:dyDescent="0.25">
      <c r="A47">
        <v>518</v>
      </c>
      <c r="B47">
        <v>682</v>
      </c>
      <c r="C47">
        <v>519</v>
      </c>
      <c r="D47" s="13"/>
    </row>
    <row r="48" spans="1:4" x14ac:dyDescent="0.25">
      <c r="A48">
        <v>536</v>
      </c>
      <c r="B48">
        <v>607</v>
      </c>
      <c r="C48">
        <v>529</v>
      </c>
      <c r="D48" s="13"/>
    </row>
    <row r="49" spans="1:4" x14ac:dyDescent="0.25">
      <c r="A49">
        <v>485</v>
      </c>
      <c r="B49">
        <v>711</v>
      </c>
      <c r="C49">
        <v>557</v>
      </c>
      <c r="D49" s="13"/>
    </row>
    <row r="50" spans="1:4" x14ac:dyDescent="0.25">
      <c r="A50">
        <v>537</v>
      </c>
      <c r="B50">
        <v>640</v>
      </c>
      <c r="C50">
        <v>542</v>
      </c>
      <c r="D50" s="13"/>
    </row>
    <row r="51" spans="1:4" x14ac:dyDescent="0.25">
      <c r="A51">
        <v>550</v>
      </c>
      <c r="B51">
        <v>657</v>
      </c>
      <c r="C51">
        <v>540</v>
      </c>
      <c r="D51" s="13"/>
    </row>
    <row r="52" spans="1:4" x14ac:dyDescent="0.25">
      <c r="A52">
        <v>462</v>
      </c>
      <c r="B52">
        <v>603</v>
      </c>
      <c r="C52">
        <v>511</v>
      </c>
      <c r="D52" s="13"/>
    </row>
    <row r="53" spans="1:4" x14ac:dyDescent="0.25">
      <c r="A53">
        <v>494</v>
      </c>
      <c r="B53">
        <v>623</v>
      </c>
      <c r="C53">
        <v>587</v>
      </c>
      <c r="D53" s="13"/>
    </row>
    <row r="54" spans="1:4" x14ac:dyDescent="0.25">
      <c r="A54">
        <v>543</v>
      </c>
      <c r="B54">
        <v>686</v>
      </c>
      <c r="C54">
        <v>568</v>
      </c>
      <c r="D54" s="1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FB89-3228-4A05-8296-A3802F27EB6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534.5</v>
      </c>
      <c r="B2" s="4">
        <f>MEDIAN(B5:B54)</f>
        <v>685.5</v>
      </c>
      <c r="C2" s="5">
        <f>MEDIAN(C5:C54)</f>
        <v>553</v>
      </c>
      <c r="D2" s="1" t="s">
        <v>0</v>
      </c>
    </row>
    <row r="3" spans="1:4" ht="15.75" thickBot="1" x14ac:dyDescent="0.3">
      <c r="A3" s="6">
        <f>VAR(A5:A54)</f>
        <v>961.94326530612193</v>
      </c>
      <c r="B3" s="7">
        <f>VAR(B5:B54)</f>
        <v>2033.8534693877552</v>
      </c>
      <c r="C3" s="8">
        <f>VAR(C5:C54)</f>
        <v>1229.8775510204086</v>
      </c>
      <c r="D3" s="9" t="s">
        <v>1</v>
      </c>
    </row>
    <row r="4" spans="1:4" ht="15.75" thickBot="1" x14ac:dyDescent="0.3">
      <c r="A4" s="10">
        <f>STDEV(A5:A54)</f>
        <v>31.015210225083464</v>
      </c>
      <c r="B4" s="11">
        <f>STDEV(B5:B54)</f>
        <v>45.098264593970299</v>
      </c>
      <c r="C4" s="12">
        <f>STDEV(C5:C54)</f>
        <v>35.069610077963638</v>
      </c>
      <c r="D4" s="1" t="s">
        <v>2</v>
      </c>
    </row>
    <row r="5" spans="1:4" x14ac:dyDescent="0.25">
      <c r="A5">
        <v>513</v>
      </c>
      <c r="B5">
        <v>731</v>
      </c>
      <c r="C5">
        <v>580</v>
      </c>
      <c r="D5" s="13"/>
    </row>
    <row r="6" spans="1:4" x14ac:dyDescent="0.25">
      <c r="A6">
        <v>566</v>
      </c>
      <c r="B6">
        <v>723</v>
      </c>
      <c r="C6">
        <v>517</v>
      </c>
      <c r="D6" s="13"/>
    </row>
    <row r="7" spans="1:4" x14ac:dyDescent="0.25">
      <c r="A7">
        <v>557</v>
      </c>
      <c r="B7">
        <v>736</v>
      </c>
      <c r="C7">
        <v>606</v>
      </c>
      <c r="D7" s="13"/>
    </row>
    <row r="8" spans="1:4" x14ac:dyDescent="0.25">
      <c r="A8">
        <v>520</v>
      </c>
      <c r="B8">
        <v>734</v>
      </c>
      <c r="C8">
        <v>556</v>
      </c>
      <c r="D8" s="13"/>
    </row>
    <row r="9" spans="1:4" x14ac:dyDescent="0.25">
      <c r="A9">
        <v>473</v>
      </c>
      <c r="B9">
        <v>615</v>
      </c>
      <c r="C9">
        <v>617</v>
      </c>
      <c r="D9" s="13"/>
    </row>
    <row r="10" spans="1:4" x14ac:dyDescent="0.25">
      <c r="A10">
        <v>571</v>
      </c>
      <c r="B10">
        <v>740</v>
      </c>
      <c r="C10">
        <v>520</v>
      </c>
      <c r="D10" s="13"/>
    </row>
    <row r="11" spans="1:4" x14ac:dyDescent="0.25">
      <c r="A11">
        <v>562</v>
      </c>
      <c r="B11">
        <v>685</v>
      </c>
      <c r="C11">
        <v>538</v>
      </c>
      <c r="D11" s="13"/>
    </row>
    <row r="12" spans="1:4" x14ac:dyDescent="0.25">
      <c r="A12">
        <v>467</v>
      </c>
      <c r="B12">
        <v>650</v>
      </c>
      <c r="C12">
        <v>513</v>
      </c>
      <c r="D12" s="13"/>
    </row>
    <row r="13" spans="1:4" x14ac:dyDescent="0.25">
      <c r="A13">
        <v>494</v>
      </c>
      <c r="B13">
        <v>612</v>
      </c>
      <c r="C13">
        <v>594</v>
      </c>
      <c r="D13" s="13"/>
    </row>
    <row r="14" spans="1:4" x14ac:dyDescent="0.25">
      <c r="A14">
        <v>533</v>
      </c>
      <c r="B14">
        <v>732</v>
      </c>
      <c r="C14">
        <v>521</v>
      </c>
      <c r="D14" s="13"/>
    </row>
    <row r="15" spans="1:4" x14ac:dyDescent="0.25">
      <c r="A15">
        <v>564</v>
      </c>
      <c r="B15">
        <v>666</v>
      </c>
      <c r="C15">
        <v>646</v>
      </c>
      <c r="D15" s="13"/>
    </row>
    <row r="16" spans="1:4" x14ac:dyDescent="0.25">
      <c r="A16">
        <v>560</v>
      </c>
      <c r="B16">
        <v>651</v>
      </c>
      <c r="C16">
        <v>531</v>
      </c>
      <c r="D16" s="13"/>
    </row>
    <row r="17" spans="1:4" x14ac:dyDescent="0.25">
      <c r="A17">
        <v>506</v>
      </c>
      <c r="B17">
        <v>634</v>
      </c>
      <c r="C17">
        <v>594</v>
      </c>
      <c r="D17" s="13"/>
    </row>
    <row r="18" spans="1:4" x14ac:dyDescent="0.25">
      <c r="A18">
        <v>564</v>
      </c>
      <c r="B18">
        <v>655</v>
      </c>
      <c r="C18">
        <v>596</v>
      </c>
      <c r="D18" s="13"/>
    </row>
    <row r="19" spans="1:4" x14ac:dyDescent="0.25">
      <c r="A19">
        <v>517</v>
      </c>
      <c r="B19">
        <v>743</v>
      </c>
      <c r="C19">
        <v>593</v>
      </c>
      <c r="D19" s="13"/>
    </row>
    <row r="20" spans="1:4" x14ac:dyDescent="0.25">
      <c r="A20">
        <v>559</v>
      </c>
      <c r="B20">
        <v>756</v>
      </c>
      <c r="C20">
        <v>603</v>
      </c>
      <c r="D20" s="13"/>
    </row>
    <row r="21" spans="1:4" x14ac:dyDescent="0.25">
      <c r="A21">
        <v>513</v>
      </c>
      <c r="B21">
        <v>713</v>
      </c>
      <c r="C21">
        <v>576</v>
      </c>
      <c r="D21" s="13"/>
    </row>
    <row r="22" spans="1:4" x14ac:dyDescent="0.25">
      <c r="A22">
        <v>530</v>
      </c>
      <c r="B22">
        <v>615</v>
      </c>
      <c r="C22">
        <v>534</v>
      </c>
      <c r="D22" s="13"/>
    </row>
    <row r="23" spans="1:4" x14ac:dyDescent="0.25">
      <c r="A23">
        <v>496</v>
      </c>
      <c r="B23">
        <v>708</v>
      </c>
      <c r="C23">
        <v>601</v>
      </c>
      <c r="D23" s="13"/>
    </row>
    <row r="24" spans="1:4" x14ac:dyDescent="0.25">
      <c r="A24">
        <v>503</v>
      </c>
      <c r="B24">
        <v>714</v>
      </c>
      <c r="C24">
        <v>541</v>
      </c>
      <c r="D24" s="13"/>
    </row>
    <row r="25" spans="1:4" x14ac:dyDescent="0.25">
      <c r="A25">
        <v>571</v>
      </c>
      <c r="B25">
        <v>663</v>
      </c>
      <c r="C25">
        <v>550</v>
      </c>
      <c r="D25" s="13"/>
    </row>
    <row r="26" spans="1:4" x14ac:dyDescent="0.25">
      <c r="A26">
        <v>516</v>
      </c>
      <c r="B26">
        <v>619</v>
      </c>
      <c r="C26">
        <v>532</v>
      </c>
      <c r="D26" s="13"/>
    </row>
    <row r="27" spans="1:4" x14ac:dyDescent="0.25">
      <c r="A27">
        <v>564</v>
      </c>
      <c r="B27">
        <v>667</v>
      </c>
      <c r="C27">
        <v>603</v>
      </c>
      <c r="D27" s="13"/>
    </row>
    <row r="28" spans="1:4" x14ac:dyDescent="0.25">
      <c r="A28">
        <v>507</v>
      </c>
      <c r="B28">
        <v>719</v>
      </c>
      <c r="C28">
        <v>547</v>
      </c>
      <c r="D28" s="13"/>
    </row>
    <row r="29" spans="1:4" x14ac:dyDescent="0.25">
      <c r="A29">
        <v>561</v>
      </c>
      <c r="B29">
        <v>688</v>
      </c>
      <c r="C29">
        <v>541</v>
      </c>
      <c r="D29" s="13"/>
    </row>
    <row r="30" spans="1:4" x14ac:dyDescent="0.25">
      <c r="A30">
        <v>496</v>
      </c>
      <c r="B30">
        <v>631</v>
      </c>
      <c r="C30">
        <v>513</v>
      </c>
      <c r="D30" s="13"/>
    </row>
    <row r="31" spans="1:4" x14ac:dyDescent="0.25">
      <c r="A31">
        <v>586</v>
      </c>
      <c r="B31">
        <v>743</v>
      </c>
      <c r="C31">
        <v>609</v>
      </c>
      <c r="D31" s="13"/>
    </row>
    <row r="32" spans="1:4" x14ac:dyDescent="0.25">
      <c r="A32">
        <v>525</v>
      </c>
      <c r="B32">
        <v>621</v>
      </c>
      <c r="C32">
        <v>530</v>
      </c>
      <c r="D32" s="13"/>
    </row>
    <row r="33" spans="1:4" x14ac:dyDescent="0.25">
      <c r="A33">
        <v>508</v>
      </c>
      <c r="B33">
        <v>636</v>
      </c>
      <c r="C33">
        <v>523</v>
      </c>
      <c r="D33" s="13"/>
    </row>
    <row r="34" spans="1:4" x14ac:dyDescent="0.25">
      <c r="A34">
        <v>536</v>
      </c>
      <c r="B34">
        <v>620</v>
      </c>
      <c r="C34">
        <v>604</v>
      </c>
      <c r="D34" s="13"/>
    </row>
    <row r="35" spans="1:4" x14ac:dyDescent="0.25">
      <c r="A35">
        <v>497</v>
      </c>
      <c r="B35">
        <v>719</v>
      </c>
      <c r="C35">
        <v>554</v>
      </c>
      <c r="D35" s="13"/>
    </row>
    <row r="36" spans="1:4" x14ac:dyDescent="0.25">
      <c r="A36">
        <v>584</v>
      </c>
      <c r="B36">
        <v>726</v>
      </c>
      <c r="C36">
        <v>546</v>
      </c>
      <c r="D36" s="13"/>
    </row>
    <row r="37" spans="1:4" x14ac:dyDescent="0.25">
      <c r="A37">
        <v>561</v>
      </c>
      <c r="B37">
        <v>725</v>
      </c>
      <c r="C37">
        <v>552</v>
      </c>
      <c r="D37" s="13"/>
    </row>
    <row r="38" spans="1:4" x14ac:dyDescent="0.25">
      <c r="A38">
        <v>506</v>
      </c>
      <c r="B38">
        <v>630</v>
      </c>
      <c r="C38">
        <v>600</v>
      </c>
      <c r="D38" s="13"/>
    </row>
    <row r="39" spans="1:4" x14ac:dyDescent="0.25">
      <c r="A39">
        <v>562</v>
      </c>
      <c r="B39">
        <v>648</v>
      </c>
      <c r="C39">
        <v>599</v>
      </c>
      <c r="D39" s="13"/>
    </row>
    <row r="40" spans="1:4" x14ac:dyDescent="0.25">
      <c r="A40">
        <v>539</v>
      </c>
      <c r="B40">
        <v>740</v>
      </c>
      <c r="C40">
        <v>531</v>
      </c>
      <c r="D40" s="13"/>
    </row>
    <row r="41" spans="1:4" x14ac:dyDescent="0.25">
      <c r="A41">
        <v>558</v>
      </c>
      <c r="B41">
        <v>639</v>
      </c>
      <c r="C41">
        <v>581</v>
      </c>
      <c r="D41" s="13"/>
    </row>
    <row r="42" spans="1:4" x14ac:dyDescent="0.25">
      <c r="A42">
        <v>545</v>
      </c>
      <c r="B42">
        <v>625</v>
      </c>
      <c r="C42">
        <v>532</v>
      </c>
      <c r="D42" s="13"/>
    </row>
    <row r="43" spans="1:4" x14ac:dyDescent="0.25">
      <c r="A43">
        <v>497</v>
      </c>
      <c r="B43">
        <v>717</v>
      </c>
      <c r="C43">
        <v>538</v>
      </c>
      <c r="D43" s="13"/>
    </row>
    <row r="44" spans="1:4" x14ac:dyDescent="0.25">
      <c r="A44">
        <v>562</v>
      </c>
      <c r="B44">
        <v>686</v>
      </c>
      <c r="C44">
        <v>544</v>
      </c>
      <c r="D44" s="13"/>
    </row>
    <row r="45" spans="1:4" x14ac:dyDescent="0.25">
      <c r="A45">
        <v>517</v>
      </c>
      <c r="B45">
        <v>658</v>
      </c>
      <c r="C45">
        <v>515</v>
      </c>
      <c r="D45" s="13"/>
    </row>
    <row r="46" spans="1:4" x14ac:dyDescent="0.25">
      <c r="A46">
        <v>489</v>
      </c>
      <c r="B46">
        <v>654</v>
      </c>
      <c r="C46">
        <v>604</v>
      </c>
      <c r="D46" s="13"/>
    </row>
    <row r="47" spans="1:4" x14ac:dyDescent="0.25">
      <c r="A47">
        <v>568</v>
      </c>
      <c r="B47">
        <v>693</v>
      </c>
      <c r="C47">
        <v>596</v>
      </c>
      <c r="D47" s="13"/>
    </row>
    <row r="48" spans="1:4" x14ac:dyDescent="0.25">
      <c r="A48">
        <v>504</v>
      </c>
      <c r="B48">
        <v>719</v>
      </c>
      <c r="C48">
        <v>525</v>
      </c>
      <c r="D48" s="13"/>
    </row>
    <row r="49" spans="1:4" x14ac:dyDescent="0.25">
      <c r="A49">
        <v>565</v>
      </c>
      <c r="B49">
        <v>714</v>
      </c>
      <c r="C49">
        <v>581</v>
      </c>
      <c r="D49" s="13"/>
    </row>
    <row r="50" spans="1:4" x14ac:dyDescent="0.25">
      <c r="A50">
        <v>562</v>
      </c>
      <c r="B50">
        <v>646</v>
      </c>
      <c r="C50">
        <v>604</v>
      </c>
      <c r="D50" s="13"/>
    </row>
    <row r="51" spans="1:4" x14ac:dyDescent="0.25">
      <c r="A51">
        <v>519</v>
      </c>
      <c r="B51">
        <v>650</v>
      </c>
      <c r="C51">
        <v>534</v>
      </c>
      <c r="D51" s="13"/>
    </row>
    <row r="52" spans="1:4" x14ac:dyDescent="0.25">
      <c r="A52">
        <v>563</v>
      </c>
      <c r="B52">
        <v>732</v>
      </c>
      <c r="C52">
        <v>597</v>
      </c>
      <c r="D52" s="13"/>
    </row>
    <row r="53" spans="1:4" x14ac:dyDescent="0.25">
      <c r="A53">
        <v>522</v>
      </c>
      <c r="B53">
        <v>724</v>
      </c>
      <c r="C53">
        <v>557</v>
      </c>
      <c r="D53" s="13"/>
    </row>
    <row r="54" spans="1:4" x14ac:dyDescent="0.25">
      <c r="A54">
        <v>559</v>
      </c>
      <c r="B54">
        <v>638</v>
      </c>
      <c r="C54">
        <v>541</v>
      </c>
      <c r="D54" s="1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F217-A138-4B90-AFA2-B5CEAC8D87C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555.5</v>
      </c>
      <c r="B2" s="4">
        <f>MEDIAN(B5:B54)</f>
        <v>667.5</v>
      </c>
      <c r="C2" s="5">
        <f>MEDIAN(C5:C54)</f>
        <v>559</v>
      </c>
      <c r="D2" s="1" t="s">
        <v>0</v>
      </c>
    </row>
    <row r="3" spans="1:4" ht="15.75" thickBot="1" x14ac:dyDescent="0.3">
      <c r="A3" s="6">
        <f>VAR(A5:A54)</f>
        <v>1455.1281632653061</v>
      </c>
      <c r="B3" s="7">
        <f>VAR(B5:B54)</f>
        <v>2193.0873469387757</v>
      </c>
      <c r="C3" s="8">
        <f>VAR(C5:C54)</f>
        <v>1182.945306122449</v>
      </c>
      <c r="D3" s="9" t="s">
        <v>1</v>
      </c>
    </row>
    <row r="4" spans="1:4" ht="15.75" thickBot="1" x14ac:dyDescent="0.3">
      <c r="A4" s="10">
        <f>STDEV(A5:A54)</f>
        <v>38.146142180636119</v>
      </c>
      <c r="B4" s="11">
        <f>STDEV(B5:B54)</f>
        <v>46.830410492956133</v>
      </c>
      <c r="C4" s="12">
        <f>STDEV(C5:C54)</f>
        <v>34.393971944549371</v>
      </c>
      <c r="D4" s="1" t="s">
        <v>2</v>
      </c>
    </row>
    <row r="5" spans="1:4" x14ac:dyDescent="0.25">
      <c r="A5">
        <v>493</v>
      </c>
      <c r="B5">
        <v>647</v>
      </c>
      <c r="C5">
        <v>553</v>
      </c>
      <c r="D5" s="13"/>
    </row>
    <row r="6" spans="1:4" x14ac:dyDescent="0.25">
      <c r="A6">
        <v>517</v>
      </c>
      <c r="B6">
        <v>661</v>
      </c>
      <c r="C6">
        <v>550</v>
      </c>
      <c r="D6" s="13"/>
    </row>
    <row r="7" spans="1:4" x14ac:dyDescent="0.25">
      <c r="A7">
        <v>612</v>
      </c>
      <c r="B7">
        <v>706</v>
      </c>
      <c r="C7">
        <v>554</v>
      </c>
      <c r="D7" s="13"/>
    </row>
    <row r="8" spans="1:4" x14ac:dyDescent="0.25">
      <c r="A8">
        <v>585</v>
      </c>
      <c r="B8">
        <v>740</v>
      </c>
      <c r="C8">
        <v>642</v>
      </c>
      <c r="D8" s="13"/>
    </row>
    <row r="9" spans="1:4" x14ac:dyDescent="0.25">
      <c r="A9">
        <v>599</v>
      </c>
      <c r="B9">
        <v>657</v>
      </c>
      <c r="C9">
        <v>575</v>
      </c>
      <c r="D9" s="13"/>
    </row>
    <row r="10" spans="1:4" x14ac:dyDescent="0.25">
      <c r="A10">
        <v>537</v>
      </c>
      <c r="B10">
        <v>654</v>
      </c>
      <c r="C10">
        <v>573</v>
      </c>
      <c r="D10" s="13"/>
    </row>
    <row r="11" spans="1:4" x14ac:dyDescent="0.25">
      <c r="A11">
        <v>514</v>
      </c>
      <c r="B11">
        <v>753</v>
      </c>
      <c r="C11">
        <v>580</v>
      </c>
      <c r="D11" s="13"/>
    </row>
    <row r="12" spans="1:4" x14ac:dyDescent="0.25">
      <c r="A12">
        <v>604</v>
      </c>
      <c r="B12">
        <v>759</v>
      </c>
      <c r="C12">
        <v>553</v>
      </c>
      <c r="D12" s="13"/>
    </row>
    <row r="13" spans="1:4" x14ac:dyDescent="0.25">
      <c r="A13">
        <v>596</v>
      </c>
      <c r="B13">
        <v>700</v>
      </c>
      <c r="C13">
        <v>570</v>
      </c>
      <c r="D13" s="13"/>
    </row>
    <row r="14" spans="1:4" x14ac:dyDescent="0.25">
      <c r="A14">
        <v>537</v>
      </c>
      <c r="B14">
        <v>668</v>
      </c>
      <c r="C14">
        <v>559</v>
      </c>
      <c r="D14" s="13"/>
    </row>
    <row r="15" spans="1:4" x14ac:dyDescent="0.25">
      <c r="A15">
        <v>547</v>
      </c>
      <c r="B15">
        <v>667</v>
      </c>
      <c r="C15">
        <v>531</v>
      </c>
      <c r="D15" s="13"/>
    </row>
    <row r="16" spans="1:4" x14ac:dyDescent="0.25">
      <c r="A16">
        <v>535</v>
      </c>
      <c r="B16">
        <v>637</v>
      </c>
      <c r="C16">
        <v>537</v>
      </c>
      <c r="D16" s="13"/>
    </row>
    <row r="17" spans="1:4" x14ac:dyDescent="0.25">
      <c r="A17">
        <v>515</v>
      </c>
      <c r="B17">
        <v>772</v>
      </c>
      <c r="C17">
        <v>623</v>
      </c>
      <c r="D17" s="13"/>
    </row>
    <row r="18" spans="1:4" x14ac:dyDescent="0.25">
      <c r="A18">
        <v>558</v>
      </c>
      <c r="B18">
        <v>761</v>
      </c>
      <c r="C18">
        <v>549</v>
      </c>
      <c r="D18" s="13"/>
    </row>
    <row r="19" spans="1:4" x14ac:dyDescent="0.25">
      <c r="A19">
        <v>589</v>
      </c>
      <c r="B19">
        <v>650</v>
      </c>
      <c r="C19">
        <v>623</v>
      </c>
      <c r="D19" s="13"/>
    </row>
    <row r="20" spans="1:4" x14ac:dyDescent="0.25">
      <c r="A20">
        <v>607</v>
      </c>
      <c r="B20">
        <v>742</v>
      </c>
      <c r="C20">
        <v>594</v>
      </c>
      <c r="D20" s="13"/>
    </row>
    <row r="21" spans="1:4" x14ac:dyDescent="0.25">
      <c r="A21">
        <v>591</v>
      </c>
      <c r="B21">
        <v>655</v>
      </c>
      <c r="C21">
        <v>557</v>
      </c>
      <c r="D21" s="13"/>
    </row>
    <row r="22" spans="1:4" x14ac:dyDescent="0.25">
      <c r="A22">
        <v>542</v>
      </c>
      <c r="B22">
        <v>659</v>
      </c>
      <c r="C22">
        <v>618</v>
      </c>
      <c r="D22" s="13"/>
    </row>
    <row r="23" spans="1:4" x14ac:dyDescent="0.25">
      <c r="A23">
        <v>590</v>
      </c>
      <c r="B23">
        <v>727</v>
      </c>
      <c r="C23">
        <v>622</v>
      </c>
      <c r="D23" s="13"/>
    </row>
    <row r="24" spans="1:4" x14ac:dyDescent="0.25">
      <c r="A24">
        <v>514</v>
      </c>
      <c r="B24">
        <v>743</v>
      </c>
      <c r="C24">
        <v>553</v>
      </c>
      <c r="D24" s="13"/>
    </row>
    <row r="25" spans="1:4" x14ac:dyDescent="0.25">
      <c r="A25">
        <v>590</v>
      </c>
      <c r="B25">
        <v>756</v>
      </c>
      <c r="C25">
        <v>584</v>
      </c>
      <c r="D25" s="13"/>
    </row>
    <row r="26" spans="1:4" x14ac:dyDescent="0.25">
      <c r="A26">
        <v>589</v>
      </c>
      <c r="B26">
        <v>665</v>
      </c>
      <c r="C26">
        <v>618</v>
      </c>
      <c r="D26" s="13"/>
    </row>
    <row r="27" spans="1:4" x14ac:dyDescent="0.25">
      <c r="A27">
        <v>553</v>
      </c>
      <c r="B27">
        <v>664</v>
      </c>
      <c r="C27">
        <v>552</v>
      </c>
      <c r="D27" s="13"/>
    </row>
    <row r="28" spans="1:4" x14ac:dyDescent="0.25">
      <c r="A28">
        <v>592</v>
      </c>
      <c r="B28">
        <v>666</v>
      </c>
      <c r="C28">
        <v>623</v>
      </c>
      <c r="D28" s="13"/>
    </row>
    <row r="29" spans="1:4" x14ac:dyDescent="0.25">
      <c r="A29">
        <v>539</v>
      </c>
      <c r="B29">
        <v>682</v>
      </c>
      <c r="C29">
        <v>546</v>
      </c>
      <c r="D29" s="13"/>
    </row>
    <row r="30" spans="1:4" x14ac:dyDescent="0.25">
      <c r="A30">
        <v>521</v>
      </c>
      <c r="B30">
        <v>634</v>
      </c>
      <c r="C30">
        <v>622</v>
      </c>
      <c r="D30" s="13"/>
    </row>
    <row r="31" spans="1:4" x14ac:dyDescent="0.25">
      <c r="A31">
        <v>549</v>
      </c>
      <c r="B31">
        <v>684</v>
      </c>
      <c r="C31">
        <v>553</v>
      </c>
      <c r="D31" s="13"/>
    </row>
    <row r="32" spans="1:4" x14ac:dyDescent="0.25">
      <c r="A32">
        <v>496</v>
      </c>
      <c r="B32">
        <v>651</v>
      </c>
      <c r="C32">
        <v>543</v>
      </c>
      <c r="D32" s="13"/>
    </row>
    <row r="33" spans="1:4" x14ac:dyDescent="0.25">
      <c r="A33">
        <v>501</v>
      </c>
      <c r="B33">
        <v>752</v>
      </c>
      <c r="C33">
        <v>545</v>
      </c>
      <c r="D33" s="13"/>
    </row>
    <row r="34" spans="1:4" x14ac:dyDescent="0.25">
      <c r="A34">
        <v>587</v>
      </c>
      <c r="B34">
        <v>649</v>
      </c>
      <c r="C34">
        <v>606</v>
      </c>
      <c r="D34" s="13"/>
    </row>
    <row r="35" spans="1:4" x14ac:dyDescent="0.25">
      <c r="A35">
        <v>608</v>
      </c>
      <c r="B35">
        <v>667</v>
      </c>
      <c r="C35">
        <v>548</v>
      </c>
      <c r="D35" s="13"/>
    </row>
    <row r="36" spans="1:4" x14ac:dyDescent="0.25">
      <c r="A36">
        <v>492</v>
      </c>
      <c r="B36">
        <v>653</v>
      </c>
      <c r="C36">
        <v>559</v>
      </c>
      <c r="D36" s="13"/>
    </row>
    <row r="37" spans="1:4" x14ac:dyDescent="0.25">
      <c r="A37">
        <v>553</v>
      </c>
      <c r="B37">
        <v>656</v>
      </c>
      <c r="C37">
        <v>615</v>
      </c>
      <c r="D37" s="13"/>
    </row>
    <row r="38" spans="1:4" x14ac:dyDescent="0.25">
      <c r="A38">
        <v>599</v>
      </c>
      <c r="B38">
        <v>666</v>
      </c>
      <c r="C38">
        <v>638</v>
      </c>
      <c r="D38" s="13"/>
    </row>
    <row r="39" spans="1:4" x14ac:dyDescent="0.25">
      <c r="A39">
        <v>581</v>
      </c>
      <c r="B39">
        <v>649</v>
      </c>
      <c r="C39">
        <v>554</v>
      </c>
      <c r="D39" s="13"/>
    </row>
    <row r="40" spans="1:4" x14ac:dyDescent="0.25">
      <c r="A40">
        <v>528</v>
      </c>
      <c r="B40">
        <v>806</v>
      </c>
      <c r="C40">
        <v>652</v>
      </c>
      <c r="D40" s="13"/>
    </row>
    <row r="41" spans="1:4" x14ac:dyDescent="0.25">
      <c r="A41">
        <v>563</v>
      </c>
      <c r="B41">
        <v>751</v>
      </c>
      <c r="C41">
        <v>547</v>
      </c>
      <c r="D41" s="13"/>
    </row>
    <row r="42" spans="1:4" x14ac:dyDescent="0.25">
      <c r="A42">
        <v>622</v>
      </c>
      <c r="B42">
        <v>743</v>
      </c>
      <c r="C42">
        <v>555</v>
      </c>
      <c r="D42" s="13"/>
    </row>
    <row r="43" spans="1:4" x14ac:dyDescent="0.25">
      <c r="A43">
        <v>545</v>
      </c>
      <c r="B43">
        <v>647</v>
      </c>
      <c r="C43">
        <v>554</v>
      </c>
      <c r="D43" s="13"/>
    </row>
    <row r="44" spans="1:4" x14ac:dyDescent="0.25">
      <c r="A44">
        <v>512</v>
      </c>
      <c r="B44">
        <v>679</v>
      </c>
      <c r="C44">
        <v>621</v>
      </c>
      <c r="D44" s="13"/>
    </row>
    <row r="45" spans="1:4" x14ac:dyDescent="0.25">
      <c r="A45">
        <v>522</v>
      </c>
      <c r="B45">
        <v>742</v>
      </c>
      <c r="C45">
        <v>540</v>
      </c>
      <c r="D45" s="13"/>
    </row>
    <row r="46" spans="1:4" x14ac:dyDescent="0.25">
      <c r="A46">
        <v>598</v>
      </c>
      <c r="B46">
        <v>682</v>
      </c>
      <c r="C46">
        <v>570</v>
      </c>
      <c r="D46" s="13"/>
    </row>
    <row r="47" spans="1:4" x14ac:dyDescent="0.25">
      <c r="A47">
        <v>531</v>
      </c>
      <c r="B47">
        <v>636</v>
      </c>
      <c r="C47">
        <v>545</v>
      </c>
      <c r="D47" s="13"/>
    </row>
    <row r="48" spans="1:4" x14ac:dyDescent="0.25">
      <c r="A48">
        <v>594</v>
      </c>
      <c r="B48">
        <v>652</v>
      </c>
      <c r="C48">
        <v>638</v>
      </c>
      <c r="D48" s="13"/>
    </row>
    <row r="49" spans="1:4" x14ac:dyDescent="0.25">
      <c r="A49">
        <v>595</v>
      </c>
      <c r="B49">
        <v>759</v>
      </c>
      <c r="C49">
        <v>566</v>
      </c>
      <c r="D49" s="13"/>
    </row>
    <row r="50" spans="1:4" x14ac:dyDescent="0.25">
      <c r="A50">
        <v>612</v>
      </c>
      <c r="B50">
        <v>672</v>
      </c>
      <c r="C50">
        <v>554</v>
      </c>
      <c r="D50" s="13"/>
    </row>
    <row r="51" spans="1:4" x14ac:dyDescent="0.25">
      <c r="A51">
        <v>500</v>
      </c>
      <c r="B51">
        <v>756</v>
      </c>
      <c r="C51">
        <v>554</v>
      </c>
      <c r="D51" s="13"/>
    </row>
    <row r="52" spans="1:4" x14ac:dyDescent="0.25">
      <c r="A52">
        <v>587</v>
      </c>
      <c r="B52">
        <v>649</v>
      </c>
      <c r="C52">
        <v>588</v>
      </c>
      <c r="D52" s="13"/>
    </row>
    <row r="53" spans="1:4" x14ac:dyDescent="0.25">
      <c r="A53">
        <v>571</v>
      </c>
      <c r="B53">
        <v>727</v>
      </c>
      <c r="C53">
        <v>549</v>
      </c>
      <c r="D53" s="13"/>
    </row>
    <row r="54" spans="1:4" x14ac:dyDescent="0.25">
      <c r="A54">
        <v>532</v>
      </c>
      <c r="B54">
        <v>653</v>
      </c>
      <c r="C54">
        <v>617</v>
      </c>
      <c r="D54" s="1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F68F-1093-451B-B4E0-4F24CF06ECA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554</v>
      </c>
      <c r="B2" s="4">
        <f>MEDIAN(B5:B54)</f>
        <v>705</v>
      </c>
      <c r="C2" s="5">
        <f>MEDIAN(C5:C54)</f>
        <v>578.5</v>
      </c>
      <c r="D2" s="1" t="s">
        <v>0</v>
      </c>
    </row>
    <row r="3" spans="1:4" ht="15.75" thickBot="1" x14ac:dyDescent="0.3">
      <c r="A3" s="6">
        <f>VAR(A5:A54)</f>
        <v>1434.3575510204078</v>
      </c>
      <c r="B3" s="7">
        <f>VAR(B5:B54)</f>
        <v>1919.603673469388</v>
      </c>
      <c r="C3" s="8">
        <f>VAR(C5:C54)</f>
        <v>1311.0714285714287</v>
      </c>
      <c r="D3" s="9" t="s">
        <v>1</v>
      </c>
    </row>
    <row r="4" spans="1:4" ht="15.75" thickBot="1" x14ac:dyDescent="0.3">
      <c r="A4" s="10">
        <f>STDEV(A5:A54)</f>
        <v>37.872913157300268</v>
      </c>
      <c r="B4" s="11">
        <f>STDEV(B5:B54)</f>
        <v>43.81328192990555</v>
      </c>
      <c r="C4" s="12">
        <f>STDEV(C5:C54)</f>
        <v>36.20872033877238</v>
      </c>
      <c r="D4" s="1" t="s">
        <v>2</v>
      </c>
    </row>
    <row r="5" spans="1:4" x14ac:dyDescent="0.25">
      <c r="A5">
        <v>600</v>
      </c>
      <c r="B5">
        <v>776</v>
      </c>
      <c r="C5">
        <v>582</v>
      </c>
      <c r="D5" s="13"/>
    </row>
    <row r="6" spans="1:4" x14ac:dyDescent="0.25">
      <c r="A6">
        <v>626</v>
      </c>
      <c r="B6">
        <v>722</v>
      </c>
      <c r="C6">
        <v>589</v>
      </c>
      <c r="D6" s="13"/>
    </row>
    <row r="7" spans="1:4" x14ac:dyDescent="0.25">
      <c r="A7">
        <v>562</v>
      </c>
      <c r="B7">
        <v>650</v>
      </c>
      <c r="C7">
        <v>553</v>
      </c>
      <c r="D7" s="13"/>
    </row>
    <row r="8" spans="1:4" x14ac:dyDescent="0.25">
      <c r="A8">
        <v>622</v>
      </c>
      <c r="B8">
        <v>690</v>
      </c>
      <c r="C8">
        <v>571</v>
      </c>
      <c r="D8" s="13"/>
    </row>
    <row r="9" spans="1:4" x14ac:dyDescent="0.25">
      <c r="A9">
        <v>535</v>
      </c>
      <c r="B9">
        <v>706</v>
      </c>
      <c r="C9">
        <v>558</v>
      </c>
      <c r="D9" s="13"/>
    </row>
    <row r="10" spans="1:4" x14ac:dyDescent="0.25">
      <c r="A10">
        <v>519</v>
      </c>
      <c r="B10">
        <v>783</v>
      </c>
      <c r="C10">
        <v>633</v>
      </c>
      <c r="D10" s="13"/>
    </row>
    <row r="11" spans="1:4" x14ac:dyDescent="0.25">
      <c r="A11">
        <v>547</v>
      </c>
      <c r="B11">
        <v>674</v>
      </c>
      <c r="C11">
        <v>615</v>
      </c>
      <c r="D11" s="13"/>
    </row>
    <row r="12" spans="1:4" x14ac:dyDescent="0.25">
      <c r="A12">
        <v>523</v>
      </c>
      <c r="B12">
        <v>665</v>
      </c>
      <c r="C12">
        <v>652</v>
      </c>
      <c r="D12" s="13"/>
    </row>
    <row r="13" spans="1:4" x14ac:dyDescent="0.25">
      <c r="A13">
        <v>628</v>
      </c>
      <c r="B13">
        <v>730</v>
      </c>
      <c r="C13">
        <v>580</v>
      </c>
      <c r="D13" s="13"/>
    </row>
    <row r="14" spans="1:4" x14ac:dyDescent="0.25">
      <c r="A14">
        <v>542</v>
      </c>
      <c r="B14">
        <v>728</v>
      </c>
      <c r="C14">
        <v>572</v>
      </c>
      <c r="D14" s="13"/>
    </row>
    <row r="15" spans="1:4" x14ac:dyDescent="0.25">
      <c r="A15">
        <v>516</v>
      </c>
      <c r="B15">
        <v>668</v>
      </c>
      <c r="C15">
        <v>610</v>
      </c>
      <c r="D15" s="13"/>
    </row>
    <row r="16" spans="1:4" x14ac:dyDescent="0.25">
      <c r="A16">
        <v>545</v>
      </c>
      <c r="B16">
        <v>754</v>
      </c>
      <c r="C16">
        <v>599</v>
      </c>
      <c r="D16" s="13"/>
    </row>
    <row r="17" spans="1:4" x14ac:dyDescent="0.25">
      <c r="A17">
        <v>577</v>
      </c>
      <c r="B17">
        <v>793</v>
      </c>
      <c r="C17">
        <v>608</v>
      </c>
      <c r="D17" s="13"/>
    </row>
    <row r="18" spans="1:4" x14ac:dyDescent="0.25">
      <c r="A18">
        <v>546</v>
      </c>
      <c r="B18">
        <v>670</v>
      </c>
      <c r="C18">
        <v>652</v>
      </c>
      <c r="D18" s="13"/>
    </row>
    <row r="19" spans="1:4" x14ac:dyDescent="0.25">
      <c r="A19">
        <v>540</v>
      </c>
      <c r="B19">
        <v>779</v>
      </c>
      <c r="C19">
        <v>643</v>
      </c>
      <c r="D19" s="13"/>
    </row>
    <row r="20" spans="1:4" x14ac:dyDescent="0.25">
      <c r="A20">
        <v>631</v>
      </c>
      <c r="B20">
        <v>716</v>
      </c>
      <c r="C20">
        <v>621</v>
      </c>
      <c r="D20" s="13"/>
    </row>
    <row r="21" spans="1:4" x14ac:dyDescent="0.25">
      <c r="A21">
        <v>637</v>
      </c>
      <c r="B21">
        <v>685</v>
      </c>
      <c r="C21">
        <v>574</v>
      </c>
      <c r="D21" s="13"/>
    </row>
    <row r="22" spans="1:4" x14ac:dyDescent="0.25">
      <c r="A22">
        <v>547</v>
      </c>
      <c r="B22">
        <v>673</v>
      </c>
      <c r="C22">
        <v>644</v>
      </c>
      <c r="D22" s="13"/>
    </row>
    <row r="23" spans="1:4" x14ac:dyDescent="0.25">
      <c r="A23">
        <v>615</v>
      </c>
      <c r="B23">
        <v>769</v>
      </c>
      <c r="C23">
        <v>560</v>
      </c>
      <c r="D23" s="13"/>
    </row>
    <row r="24" spans="1:4" x14ac:dyDescent="0.25">
      <c r="A24">
        <v>622</v>
      </c>
      <c r="B24">
        <v>698</v>
      </c>
      <c r="C24">
        <v>575</v>
      </c>
      <c r="D24" s="13"/>
    </row>
    <row r="25" spans="1:4" x14ac:dyDescent="0.25">
      <c r="A25">
        <v>542</v>
      </c>
      <c r="B25">
        <v>676</v>
      </c>
      <c r="C25">
        <v>589</v>
      </c>
      <c r="D25" s="13"/>
    </row>
    <row r="26" spans="1:4" x14ac:dyDescent="0.25">
      <c r="A26">
        <v>547</v>
      </c>
      <c r="B26">
        <v>709</v>
      </c>
      <c r="C26">
        <v>556</v>
      </c>
      <c r="D26" s="13"/>
    </row>
    <row r="27" spans="1:4" x14ac:dyDescent="0.25">
      <c r="A27">
        <v>530</v>
      </c>
      <c r="B27">
        <v>650</v>
      </c>
      <c r="C27">
        <v>549</v>
      </c>
      <c r="D27" s="13"/>
    </row>
    <row r="28" spans="1:4" x14ac:dyDescent="0.25">
      <c r="A28">
        <v>541</v>
      </c>
      <c r="B28">
        <v>801</v>
      </c>
      <c r="C28">
        <v>651</v>
      </c>
      <c r="D28" s="13"/>
    </row>
    <row r="29" spans="1:4" x14ac:dyDescent="0.25">
      <c r="A29">
        <v>602</v>
      </c>
      <c r="B29">
        <v>671</v>
      </c>
      <c r="C29">
        <v>658</v>
      </c>
      <c r="D29" s="13"/>
    </row>
    <row r="30" spans="1:4" x14ac:dyDescent="0.25">
      <c r="A30">
        <v>568</v>
      </c>
      <c r="B30">
        <v>764</v>
      </c>
      <c r="C30">
        <v>634</v>
      </c>
      <c r="D30" s="13"/>
    </row>
    <row r="31" spans="1:4" x14ac:dyDescent="0.25">
      <c r="A31">
        <v>554</v>
      </c>
      <c r="B31">
        <v>694</v>
      </c>
      <c r="C31">
        <v>637</v>
      </c>
      <c r="D31" s="13"/>
    </row>
    <row r="32" spans="1:4" x14ac:dyDescent="0.25">
      <c r="A32">
        <v>627</v>
      </c>
      <c r="B32">
        <v>699</v>
      </c>
      <c r="C32">
        <v>588</v>
      </c>
      <c r="D32" s="13"/>
    </row>
    <row r="33" spans="1:4" x14ac:dyDescent="0.25">
      <c r="A33">
        <v>562</v>
      </c>
      <c r="B33">
        <v>663</v>
      </c>
      <c r="C33">
        <v>577</v>
      </c>
      <c r="D33" s="13"/>
    </row>
    <row r="34" spans="1:4" x14ac:dyDescent="0.25">
      <c r="A34">
        <v>619</v>
      </c>
      <c r="B34">
        <v>705</v>
      </c>
      <c r="C34">
        <v>655</v>
      </c>
      <c r="D34" s="13"/>
    </row>
    <row r="35" spans="1:4" x14ac:dyDescent="0.25">
      <c r="A35">
        <v>571</v>
      </c>
      <c r="B35">
        <v>768</v>
      </c>
      <c r="C35">
        <v>561</v>
      </c>
      <c r="D35" s="13"/>
    </row>
    <row r="36" spans="1:4" x14ac:dyDescent="0.25">
      <c r="A36">
        <v>620</v>
      </c>
      <c r="B36">
        <v>708</v>
      </c>
      <c r="C36">
        <v>572</v>
      </c>
      <c r="D36" s="13"/>
    </row>
    <row r="37" spans="1:4" x14ac:dyDescent="0.25">
      <c r="A37">
        <v>549</v>
      </c>
      <c r="B37">
        <v>662</v>
      </c>
      <c r="C37">
        <v>574</v>
      </c>
      <c r="D37" s="13"/>
    </row>
    <row r="38" spans="1:4" x14ac:dyDescent="0.25">
      <c r="A38">
        <v>547</v>
      </c>
      <c r="B38">
        <v>772</v>
      </c>
      <c r="C38">
        <v>570</v>
      </c>
      <c r="D38" s="13"/>
    </row>
    <row r="39" spans="1:4" x14ac:dyDescent="0.25">
      <c r="A39">
        <v>621</v>
      </c>
      <c r="B39">
        <v>747</v>
      </c>
      <c r="C39">
        <v>571</v>
      </c>
      <c r="D39" s="13"/>
    </row>
    <row r="40" spans="1:4" x14ac:dyDescent="0.25">
      <c r="A40">
        <v>544</v>
      </c>
      <c r="B40">
        <v>692</v>
      </c>
      <c r="C40">
        <v>571</v>
      </c>
      <c r="D40" s="13"/>
    </row>
    <row r="41" spans="1:4" x14ac:dyDescent="0.25">
      <c r="A41">
        <v>549</v>
      </c>
      <c r="B41">
        <v>716</v>
      </c>
      <c r="C41">
        <v>569</v>
      </c>
      <c r="D41" s="13"/>
    </row>
    <row r="42" spans="1:4" x14ac:dyDescent="0.25">
      <c r="A42">
        <v>554</v>
      </c>
      <c r="B42">
        <v>653</v>
      </c>
      <c r="C42">
        <v>557</v>
      </c>
      <c r="D42" s="13"/>
    </row>
    <row r="43" spans="1:4" x14ac:dyDescent="0.25">
      <c r="A43">
        <v>509</v>
      </c>
      <c r="B43">
        <v>660</v>
      </c>
      <c r="C43">
        <v>647</v>
      </c>
      <c r="D43" s="13"/>
    </row>
    <row r="44" spans="1:4" x14ac:dyDescent="0.25">
      <c r="A44">
        <v>556</v>
      </c>
      <c r="B44">
        <v>754</v>
      </c>
      <c r="C44">
        <v>613</v>
      </c>
      <c r="D44" s="13"/>
    </row>
    <row r="45" spans="1:4" x14ac:dyDescent="0.25">
      <c r="A45">
        <v>550</v>
      </c>
      <c r="B45">
        <v>684</v>
      </c>
      <c r="C45">
        <v>575</v>
      </c>
      <c r="D45" s="13"/>
    </row>
    <row r="46" spans="1:4" x14ac:dyDescent="0.25">
      <c r="A46">
        <v>542</v>
      </c>
      <c r="B46">
        <v>704</v>
      </c>
      <c r="C46">
        <v>677</v>
      </c>
      <c r="D46" s="13"/>
    </row>
    <row r="47" spans="1:4" x14ac:dyDescent="0.25">
      <c r="A47">
        <v>619</v>
      </c>
      <c r="B47">
        <v>686</v>
      </c>
      <c r="C47">
        <v>565</v>
      </c>
      <c r="D47" s="13"/>
    </row>
    <row r="48" spans="1:4" x14ac:dyDescent="0.25">
      <c r="A48">
        <v>523</v>
      </c>
      <c r="B48">
        <v>705</v>
      </c>
      <c r="C48">
        <v>552</v>
      </c>
      <c r="D48" s="13"/>
    </row>
    <row r="49" spans="1:4" x14ac:dyDescent="0.25">
      <c r="A49">
        <v>545</v>
      </c>
      <c r="B49">
        <v>661</v>
      </c>
      <c r="C49">
        <v>649</v>
      </c>
      <c r="D49" s="13"/>
    </row>
    <row r="50" spans="1:4" x14ac:dyDescent="0.25">
      <c r="A50">
        <v>567</v>
      </c>
      <c r="B50">
        <v>772</v>
      </c>
      <c r="C50">
        <v>563</v>
      </c>
      <c r="D50" s="13"/>
    </row>
    <row r="51" spans="1:4" x14ac:dyDescent="0.25">
      <c r="A51">
        <v>618</v>
      </c>
      <c r="B51">
        <v>757</v>
      </c>
      <c r="C51">
        <v>566</v>
      </c>
      <c r="D51" s="13"/>
    </row>
    <row r="52" spans="1:4" x14ac:dyDescent="0.25">
      <c r="A52">
        <v>562</v>
      </c>
      <c r="B52">
        <v>668</v>
      </c>
      <c r="C52">
        <v>570</v>
      </c>
      <c r="D52" s="13"/>
    </row>
    <row r="53" spans="1:4" x14ac:dyDescent="0.25">
      <c r="A53">
        <v>543</v>
      </c>
      <c r="B53">
        <v>767</v>
      </c>
      <c r="C53">
        <v>566</v>
      </c>
      <c r="D53" s="13"/>
    </row>
    <row r="54" spans="1:4" x14ac:dyDescent="0.25">
      <c r="A54">
        <v>621</v>
      </c>
      <c r="B54">
        <v>714</v>
      </c>
      <c r="C54">
        <v>582</v>
      </c>
      <c r="D54" s="1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2218-BEB0-4AEC-8334-18A23DB1D72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567</v>
      </c>
      <c r="B2" s="4">
        <f>MEDIAN(B5:B54)</f>
        <v>715</v>
      </c>
      <c r="C2" s="5">
        <f>MEDIAN(C5:C54)</f>
        <v>595</v>
      </c>
      <c r="D2" s="1" t="s">
        <v>0</v>
      </c>
    </row>
    <row r="3" spans="1:4" ht="15.75" thickBot="1" x14ac:dyDescent="0.3">
      <c r="A3" s="6">
        <f>VAR(A5:A54)</f>
        <v>1602.4248979591835</v>
      </c>
      <c r="B3" s="7">
        <f>VAR(B5:B54)</f>
        <v>2674.5453061224489</v>
      </c>
      <c r="C3" s="8">
        <f>VAR(C5:C54)</f>
        <v>1523.5628571428565</v>
      </c>
      <c r="D3" s="9" t="s">
        <v>1</v>
      </c>
    </row>
    <row r="4" spans="1:4" ht="15.75" thickBot="1" x14ac:dyDescent="0.3">
      <c r="A4" s="10">
        <f>STDEV(A5:A54)</f>
        <v>40.030299748555265</v>
      </c>
      <c r="B4" s="11">
        <f>STDEV(B5:B54)</f>
        <v>51.716006285505543</v>
      </c>
      <c r="C4" s="12">
        <f>STDEV(C5:C54)</f>
        <v>39.032843313584735</v>
      </c>
      <c r="D4" s="1" t="s">
        <v>2</v>
      </c>
    </row>
    <row r="5" spans="1:4" x14ac:dyDescent="0.25">
      <c r="A5">
        <v>571</v>
      </c>
      <c r="B5">
        <v>690</v>
      </c>
      <c r="C5">
        <v>567</v>
      </c>
      <c r="D5" s="13"/>
    </row>
    <row r="6" spans="1:4" x14ac:dyDescent="0.25">
      <c r="A6">
        <v>527</v>
      </c>
      <c r="B6">
        <v>808</v>
      </c>
      <c r="C6">
        <v>587</v>
      </c>
      <c r="D6" s="13"/>
    </row>
    <row r="7" spans="1:4" x14ac:dyDescent="0.25">
      <c r="A7">
        <v>604</v>
      </c>
      <c r="B7">
        <v>700</v>
      </c>
      <c r="C7">
        <v>564</v>
      </c>
      <c r="D7" s="13"/>
    </row>
    <row r="8" spans="1:4" x14ac:dyDescent="0.25">
      <c r="A8">
        <v>523</v>
      </c>
      <c r="B8">
        <v>809</v>
      </c>
      <c r="C8">
        <v>612</v>
      </c>
      <c r="D8" s="13"/>
    </row>
    <row r="9" spans="1:4" x14ac:dyDescent="0.25">
      <c r="A9">
        <v>666</v>
      </c>
      <c r="B9">
        <v>843</v>
      </c>
      <c r="C9">
        <v>623</v>
      </c>
      <c r="D9" s="13"/>
    </row>
    <row r="10" spans="1:4" x14ac:dyDescent="0.25">
      <c r="A10">
        <v>525</v>
      </c>
      <c r="B10">
        <v>688</v>
      </c>
      <c r="C10">
        <v>679</v>
      </c>
      <c r="D10" s="13"/>
    </row>
    <row r="11" spans="1:4" x14ac:dyDescent="0.25">
      <c r="A11">
        <v>590</v>
      </c>
      <c r="B11">
        <v>801</v>
      </c>
      <c r="C11">
        <v>582</v>
      </c>
      <c r="D11" s="13"/>
    </row>
    <row r="12" spans="1:4" x14ac:dyDescent="0.25">
      <c r="A12">
        <v>641</v>
      </c>
      <c r="B12">
        <v>694</v>
      </c>
      <c r="C12">
        <v>646</v>
      </c>
      <c r="D12" s="13"/>
    </row>
    <row r="13" spans="1:4" x14ac:dyDescent="0.25">
      <c r="A13">
        <v>598</v>
      </c>
      <c r="B13">
        <v>687</v>
      </c>
      <c r="C13">
        <v>577</v>
      </c>
      <c r="D13" s="13"/>
    </row>
    <row r="14" spans="1:4" x14ac:dyDescent="0.25">
      <c r="A14">
        <v>607</v>
      </c>
      <c r="B14">
        <v>699</v>
      </c>
      <c r="C14">
        <v>593</v>
      </c>
      <c r="D14" s="13"/>
    </row>
    <row r="15" spans="1:4" x14ac:dyDescent="0.25">
      <c r="A15">
        <v>559</v>
      </c>
      <c r="B15">
        <v>675</v>
      </c>
      <c r="C15">
        <v>566</v>
      </c>
      <c r="D15" s="13"/>
    </row>
    <row r="16" spans="1:4" x14ac:dyDescent="0.25">
      <c r="A16">
        <v>583</v>
      </c>
      <c r="B16">
        <v>749</v>
      </c>
      <c r="C16">
        <v>614</v>
      </c>
      <c r="D16" s="13"/>
    </row>
    <row r="17" spans="1:4" x14ac:dyDescent="0.25">
      <c r="A17">
        <v>559</v>
      </c>
      <c r="B17">
        <v>714</v>
      </c>
      <c r="C17">
        <v>563</v>
      </c>
      <c r="D17" s="13"/>
    </row>
    <row r="18" spans="1:4" x14ac:dyDescent="0.25">
      <c r="A18">
        <v>542</v>
      </c>
      <c r="B18">
        <v>680</v>
      </c>
      <c r="C18">
        <v>673</v>
      </c>
      <c r="D18" s="13"/>
    </row>
    <row r="19" spans="1:4" x14ac:dyDescent="0.25">
      <c r="A19">
        <v>583</v>
      </c>
      <c r="B19">
        <v>743</v>
      </c>
      <c r="C19">
        <v>609</v>
      </c>
      <c r="D19" s="13"/>
    </row>
    <row r="20" spans="1:4" x14ac:dyDescent="0.25">
      <c r="A20">
        <v>557</v>
      </c>
      <c r="B20">
        <v>680</v>
      </c>
      <c r="C20">
        <v>575</v>
      </c>
      <c r="D20" s="13"/>
    </row>
    <row r="21" spans="1:4" x14ac:dyDescent="0.25">
      <c r="A21">
        <v>570</v>
      </c>
      <c r="B21">
        <v>759</v>
      </c>
      <c r="C21">
        <v>631</v>
      </c>
      <c r="D21" s="13"/>
    </row>
    <row r="22" spans="1:4" x14ac:dyDescent="0.25">
      <c r="A22">
        <v>573</v>
      </c>
      <c r="B22">
        <v>684</v>
      </c>
      <c r="C22">
        <v>589</v>
      </c>
      <c r="D22" s="13"/>
    </row>
    <row r="23" spans="1:4" x14ac:dyDescent="0.25">
      <c r="A23">
        <v>565</v>
      </c>
      <c r="B23">
        <v>795</v>
      </c>
      <c r="C23">
        <v>638</v>
      </c>
      <c r="D23" s="13"/>
    </row>
    <row r="24" spans="1:4" x14ac:dyDescent="0.25">
      <c r="A24">
        <v>567</v>
      </c>
      <c r="B24">
        <v>774</v>
      </c>
      <c r="C24">
        <v>570</v>
      </c>
      <c r="D24" s="13"/>
    </row>
    <row r="25" spans="1:4" x14ac:dyDescent="0.25">
      <c r="A25">
        <v>533</v>
      </c>
      <c r="B25">
        <v>681</v>
      </c>
      <c r="C25">
        <v>674</v>
      </c>
      <c r="D25" s="13"/>
    </row>
    <row r="26" spans="1:4" x14ac:dyDescent="0.25">
      <c r="A26">
        <v>611</v>
      </c>
      <c r="B26">
        <v>726</v>
      </c>
      <c r="C26">
        <v>592</v>
      </c>
      <c r="D26" s="13"/>
    </row>
    <row r="27" spans="1:4" x14ac:dyDescent="0.25">
      <c r="A27">
        <v>564</v>
      </c>
      <c r="B27">
        <v>690</v>
      </c>
      <c r="C27">
        <v>563</v>
      </c>
      <c r="D27" s="13"/>
    </row>
    <row r="28" spans="1:4" x14ac:dyDescent="0.25">
      <c r="A28">
        <v>509</v>
      </c>
      <c r="B28">
        <v>810</v>
      </c>
      <c r="C28">
        <v>596</v>
      </c>
      <c r="D28" s="13"/>
    </row>
    <row r="29" spans="1:4" x14ac:dyDescent="0.25">
      <c r="A29">
        <v>592</v>
      </c>
      <c r="B29">
        <v>693</v>
      </c>
      <c r="C29">
        <v>563</v>
      </c>
      <c r="D29" s="13"/>
    </row>
    <row r="30" spans="1:4" x14ac:dyDescent="0.25">
      <c r="A30">
        <v>502</v>
      </c>
      <c r="B30">
        <v>797</v>
      </c>
      <c r="C30">
        <v>659</v>
      </c>
      <c r="D30" s="13"/>
    </row>
    <row r="31" spans="1:4" x14ac:dyDescent="0.25">
      <c r="A31">
        <v>627</v>
      </c>
      <c r="B31">
        <v>775</v>
      </c>
      <c r="C31">
        <v>600</v>
      </c>
      <c r="D31" s="13"/>
    </row>
    <row r="32" spans="1:4" x14ac:dyDescent="0.25">
      <c r="A32">
        <v>567</v>
      </c>
      <c r="B32">
        <v>707</v>
      </c>
      <c r="C32">
        <v>675</v>
      </c>
      <c r="D32" s="13"/>
    </row>
    <row r="33" spans="1:4" x14ac:dyDescent="0.25">
      <c r="A33">
        <v>549</v>
      </c>
      <c r="B33">
        <v>804</v>
      </c>
      <c r="C33">
        <v>662</v>
      </c>
      <c r="D33" s="13"/>
    </row>
    <row r="34" spans="1:4" x14ac:dyDescent="0.25">
      <c r="A34">
        <v>575</v>
      </c>
      <c r="B34">
        <v>695</v>
      </c>
      <c r="C34">
        <v>577</v>
      </c>
      <c r="D34" s="13"/>
    </row>
    <row r="35" spans="1:4" x14ac:dyDescent="0.25">
      <c r="A35">
        <v>560</v>
      </c>
      <c r="B35">
        <v>678</v>
      </c>
      <c r="C35">
        <v>596</v>
      </c>
      <c r="D35" s="13"/>
    </row>
    <row r="36" spans="1:4" x14ac:dyDescent="0.25">
      <c r="A36">
        <v>523</v>
      </c>
      <c r="B36">
        <v>799</v>
      </c>
      <c r="C36">
        <v>600</v>
      </c>
      <c r="D36" s="13"/>
    </row>
    <row r="37" spans="1:4" x14ac:dyDescent="0.25">
      <c r="A37">
        <v>645</v>
      </c>
      <c r="B37">
        <v>723</v>
      </c>
      <c r="C37">
        <v>589</v>
      </c>
      <c r="D37" s="13"/>
    </row>
    <row r="38" spans="1:4" x14ac:dyDescent="0.25">
      <c r="A38">
        <v>560</v>
      </c>
      <c r="B38">
        <v>701</v>
      </c>
      <c r="C38">
        <v>563</v>
      </c>
      <c r="D38" s="13"/>
    </row>
    <row r="39" spans="1:4" x14ac:dyDescent="0.25">
      <c r="A39">
        <v>504</v>
      </c>
      <c r="B39">
        <v>806</v>
      </c>
      <c r="C39">
        <v>594</v>
      </c>
      <c r="D39" s="13"/>
    </row>
    <row r="40" spans="1:4" x14ac:dyDescent="0.25">
      <c r="A40">
        <v>593</v>
      </c>
      <c r="B40">
        <v>694</v>
      </c>
      <c r="C40">
        <v>597</v>
      </c>
      <c r="D40" s="13"/>
    </row>
    <row r="41" spans="1:4" x14ac:dyDescent="0.25">
      <c r="A41">
        <v>523</v>
      </c>
      <c r="B41">
        <v>685</v>
      </c>
      <c r="C41">
        <v>600</v>
      </c>
      <c r="D41" s="13"/>
    </row>
    <row r="42" spans="1:4" x14ac:dyDescent="0.25">
      <c r="A42">
        <v>596</v>
      </c>
      <c r="B42">
        <v>755</v>
      </c>
      <c r="C42">
        <v>688</v>
      </c>
      <c r="D42" s="13"/>
    </row>
    <row r="43" spans="1:4" x14ac:dyDescent="0.25">
      <c r="A43">
        <v>628</v>
      </c>
      <c r="B43">
        <v>772</v>
      </c>
      <c r="C43">
        <v>593</v>
      </c>
      <c r="D43" s="13"/>
    </row>
    <row r="44" spans="1:4" x14ac:dyDescent="0.25">
      <c r="A44">
        <v>527</v>
      </c>
      <c r="B44">
        <v>688</v>
      </c>
      <c r="C44">
        <v>683</v>
      </c>
      <c r="D44" s="13"/>
    </row>
    <row r="45" spans="1:4" x14ac:dyDescent="0.25">
      <c r="A45">
        <v>581</v>
      </c>
      <c r="B45">
        <v>800</v>
      </c>
      <c r="C45">
        <v>579</v>
      </c>
      <c r="D45" s="13"/>
    </row>
    <row r="46" spans="1:4" x14ac:dyDescent="0.25">
      <c r="A46">
        <v>644</v>
      </c>
      <c r="B46">
        <v>752</v>
      </c>
      <c r="C46">
        <v>591</v>
      </c>
      <c r="D46" s="13"/>
    </row>
    <row r="47" spans="1:4" x14ac:dyDescent="0.25">
      <c r="A47">
        <v>554</v>
      </c>
      <c r="B47">
        <v>693</v>
      </c>
      <c r="C47">
        <v>666</v>
      </c>
      <c r="D47" s="13"/>
    </row>
    <row r="48" spans="1:4" x14ac:dyDescent="0.25">
      <c r="A48">
        <v>606</v>
      </c>
      <c r="B48">
        <v>699</v>
      </c>
      <c r="C48">
        <v>587</v>
      </c>
      <c r="D48" s="13"/>
    </row>
    <row r="49" spans="1:4" x14ac:dyDescent="0.25">
      <c r="A49">
        <v>513</v>
      </c>
      <c r="B49">
        <v>793</v>
      </c>
      <c r="C49">
        <v>639</v>
      </c>
      <c r="D49" s="13"/>
    </row>
    <row r="50" spans="1:4" x14ac:dyDescent="0.25">
      <c r="A50">
        <v>564</v>
      </c>
      <c r="B50">
        <v>698</v>
      </c>
      <c r="C50">
        <v>576</v>
      </c>
      <c r="D50" s="13"/>
    </row>
    <row r="51" spans="1:4" x14ac:dyDescent="0.25">
      <c r="A51">
        <v>529</v>
      </c>
      <c r="B51">
        <v>803</v>
      </c>
      <c r="C51">
        <v>585</v>
      </c>
      <c r="D51" s="13"/>
    </row>
    <row r="52" spans="1:4" x14ac:dyDescent="0.25">
      <c r="A52">
        <v>603</v>
      </c>
      <c r="B52">
        <v>823</v>
      </c>
      <c r="C52">
        <v>640</v>
      </c>
      <c r="D52" s="13"/>
    </row>
    <row r="53" spans="1:4" x14ac:dyDescent="0.25">
      <c r="A53">
        <v>539</v>
      </c>
      <c r="B53">
        <v>680</v>
      </c>
      <c r="C53">
        <v>679</v>
      </c>
      <c r="D53" s="13"/>
    </row>
    <row r="54" spans="1:4" x14ac:dyDescent="0.25">
      <c r="A54">
        <v>616</v>
      </c>
      <c r="B54">
        <v>716</v>
      </c>
      <c r="C54">
        <v>575</v>
      </c>
      <c r="D54" s="1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5F80-3EB7-40E8-B7BD-7BA0318376F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584</v>
      </c>
      <c r="B2" s="4">
        <f>MEDIAN(B5:B54)</f>
        <v>723</v>
      </c>
      <c r="C2" s="5">
        <f>MEDIAN(C5:C54)</f>
        <v>602.5</v>
      </c>
      <c r="D2" s="1" t="s">
        <v>0</v>
      </c>
    </row>
    <row r="3" spans="1:4" ht="15.75" thickBot="1" x14ac:dyDescent="0.3">
      <c r="A3" s="6">
        <f>VAR(A5:A54)</f>
        <v>2843.4791836734694</v>
      </c>
      <c r="B3" s="7">
        <f>VAR(B5:B54)</f>
        <v>2347.7240816326525</v>
      </c>
      <c r="C3" s="8">
        <f>VAR(C5:C54)</f>
        <v>1123.387755102041</v>
      </c>
      <c r="D3" s="9" t="s">
        <v>1</v>
      </c>
    </row>
    <row r="4" spans="1:4" ht="15.75" thickBot="1" x14ac:dyDescent="0.3">
      <c r="A4" s="10">
        <f>STDEV(A5:A54)</f>
        <v>53.324283245754643</v>
      </c>
      <c r="B4" s="11">
        <f>STDEV(B5:B54)</f>
        <v>48.453318582246276</v>
      </c>
      <c r="C4" s="12">
        <f>STDEV(C5:C54)</f>
        <v>33.51697711760476</v>
      </c>
      <c r="D4" s="1" t="s">
        <v>2</v>
      </c>
    </row>
    <row r="5" spans="1:4" x14ac:dyDescent="0.25">
      <c r="A5">
        <v>559</v>
      </c>
      <c r="B5">
        <v>783</v>
      </c>
      <c r="C5">
        <v>674</v>
      </c>
      <c r="D5" s="13"/>
    </row>
    <row r="6" spans="1:4" x14ac:dyDescent="0.25">
      <c r="A6">
        <v>579</v>
      </c>
      <c r="B6">
        <v>744</v>
      </c>
      <c r="C6">
        <v>592</v>
      </c>
      <c r="D6" s="13"/>
    </row>
    <row r="7" spans="1:4" x14ac:dyDescent="0.25">
      <c r="A7">
        <v>528</v>
      </c>
      <c r="B7">
        <v>845</v>
      </c>
      <c r="C7">
        <v>689</v>
      </c>
      <c r="D7" s="13"/>
    </row>
    <row r="8" spans="1:4" x14ac:dyDescent="0.25">
      <c r="A8">
        <v>588</v>
      </c>
      <c r="B8">
        <v>723</v>
      </c>
      <c r="C8">
        <v>594</v>
      </c>
      <c r="D8" s="13"/>
    </row>
    <row r="9" spans="1:4" x14ac:dyDescent="0.25">
      <c r="A9">
        <v>534</v>
      </c>
      <c r="B9">
        <v>701</v>
      </c>
      <c r="C9">
        <v>607</v>
      </c>
      <c r="D9" s="13"/>
    </row>
    <row r="10" spans="1:4" x14ac:dyDescent="0.25">
      <c r="A10">
        <v>536</v>
      </c>
      <c r="B10">
        <v>741</v>
      </c>
      <c r="C10">
        <v>608</v>
      </c>
      <c r="D10" s="13"/>
    </row>
    <row r="11" spans="1:4" x14ac:dyDescent="0.25">
      <c r="A11">
        <v>590</v>
      </c>
      <c r="B11">
        <v>726</v>
      </c>
      <c r="C11">
        <v>600</v>
      </c>
      <c r="D11" s="13"/>
    </row>
    <row r="12" spans="1:4" x14ac:dyDescent="0.25">
      <c r="A12">
        <v>529</v>
      </c>
      <c r="B12">
        <v>711</v>
      </c>
      <c r="C12">
        <v>599</v>
      </c>
      <c r="D12" s="13"/>
    </row>
    <row r="13" spans="1:4" x14ac:dyDescent="0.25">
      <c r="A13">
        <v>576</v>
      </c>
      <c r="B13">
        <v>716</v>
      </c>
      <c r="C13">
        <v>623</v>
      </c>
      <c r="D13" s="13"/>
    </row>
    <row r="14" spans="1:4" x14ac:dyDescent="0.25">
      <c r="A14">
        <v>531</v>
      </c>
      <c r="B14">
        <v>735</v>
      </c>
      <c r="C14">
        <v>589</v>
      </c>
      <c r="D14" s="13"/>
    </row>
    <row r="15" spans="1:4" x14ac:dyDescent="0.25">
      <c r="A15">
        <v>567</v>
      </c>
      <c r="B15">
        <v>702</v>
      </c>
      <c r="C15">
        <v>592</v>
      </c>
      <c r="D15" s="13"/>
    </row>
    <row r="16" spans="1:4" x14ac:dyDescent="0.25">
      <c r="A16">
        <v>600</v>
      </c>
      <c r="B16">
        <v>715</v>
      </c>
      <c r="C16">
        <v>602</v>
      </c>
      <c r="D16" s="13"/>
    </row>
    <row r="17" spans="1:4" x14ac:dyDescent="0.25">
      <c r="A17">
        <v>540</v>
      </c>
      <c r="B17">
        <v>745</v>
      </c>
      <c r="C17">
        <v>608</v>
      </c>
      <c r="D17" s="13"/>
    </row>
    <row r="18" spans="1:4" x14ac:dyDescent="0.25">
      <c r="A18">
        <v>602</v>
      </c>
      <c r="B18">
        <v>716</v>
      </c>
      <c r="C18">
        <v>595</v>
      </c>
      <c r="D18" s="13"/>
    </row>
    <row r="19" spans="1:4" x14ac:dyDescent="0.25">
      <c r="A19">
        <v>567</v>
      </c>
      <c r="B19">
        <v>701</v>
      </c>
      <c r="C19">
        <v>602</v>
      </c>
      <c r="D19" s="13"/>
    </row>
    <row r="20" spans="1:4" x14ac:dyDescent="0.25">
      <c r="A20">
        <v>573</v>
      </c>
      <c r="B20">
        <v>707</v>
      </c>
      <c r="C20">
        <v>588</v>
      </c>
      <c r="D20" s="13"/>
    </row>
    <row r="21" spans="1:4" x14ac:dyDescent="0.25">
      <c r="A21">
        <v>667</v>
      </c>
      <c r="B21">
        <v>733</v>
      </c>
      <c r="C21">
        <v>629</v>
      </c>
      <c r="D21" s="13"/>
    </row>
    <row r="22" spans="1:4" x14ac:dyDescent="0.25">
      <c r="A22">
        <v>609</v>
      </c>
      <c r="B22">
        <v>693</v>
      </c>
      <c r="C22">
        <v>592</v>
      </c>
      <c r="D22" s="13"/>
    </row>
    <row r="23" spans="1:4" x14ac:dyDescent="0.25">
      <c r="A23">
        <v>677</v>
      </c>
      <c r="B23">
        <v>731</v>
      </c>
      <c r="C23">
        <v>684</v>
      </c>
      <c r="D23" s="13"/>
    </row>
    <row r="24" spans="1:4" x14ac:dyDescent="0.25">
      <c r="A24">
        <v>653</v>
      </c>
      <c r="B24">
        <v>768</v>
      </c>
      <c r="C24">
        <v>580</v>
      </c>
      <c r="D24" s="13"/>
    </row>
    <row r="25" spans="1:4" x14ac:dyDescent="0.25">
      <c r="A25">
        <v>534</v>
      </c>
      <c r="B25">
        <v>729</v>
      </c>
      <c r="C25">
        <v>670</v>
      </c>
      <c r="D25" s="13"/>
    </row>
    <row r="26" spans="1:4" x14ac:dyDescent="0.25">
      <c r="A26">
        <v>700</v>
      </c>
      <c r="B26">
        <v>871</v>
      </c>
      <c r="C26">
        <v>705</v>
      </c>
      <c r="D26" s="13"/>
    </row>
    <row r="27" spans="1:4" x14ac:dyDescent="0.25">
      <c r="A27">
        <v>575</v>
      </c>
      <c r="B27">
        <v>709</v>
      </c>
      <c r="C27">
        <v>615</v>
      </c>
      <c r="D27" s="13"/>
    </row>
    <row r="28" spans="1:4" x14ac:dyDescent="0.25">
      <c r="A28">
        <v>542</v>
      </c>
      <c r="B28">
        <v>710</v>
      </c>
      <c r="C28">
        <v>681</v>
      </c>
      <c r="D28" s="13"/>
    </row>
    <row r="29" spans="1:4" x14ac:dyDescent="0.25">
      <c r="A29">
        <v>709</v>
      </c>
      <c r="B29">
        <v>750</v>
      </c>
      <c r="C29">
        <v>605</v>
      </c>
      <c r="D29" s="13"/>
    </row>
    <row r="30" spans="1:4" x14ac:dyDescent="0.25">
      <c r="A30">
        <v>586</v>
      </c>
      <c r="B30">
        <v>709</v>
      </c>
      <c r="C30">
        <v>589</v>
      </c>
      <c r="D30" s="13"/>
    </row>
    <row r="31" spans="1:4" x14ac:dyDescent="0.25">
      <c r="A31">
        <v>669</v>
      </c>
      <c r="B31">
        <v>834</v>
      </c>
      <c r="C31">
        <v>660</v>
      </c>
      <c r="D31" s="13"/>
    </row>
    <row r="32" spans="1:4" x14ac:dyDescent="0.25">
      <c r="A32">
        <v>612</v>
      </c>
      <c r="B32">
        <v>712</v>
      </c>
      <c r="C32">
        <v>583</v>
      </c>
      <c r="D32" s="13"/>
    </row>
    <row r="33" spans="1:4" x14ac:dyDescent="0.25">
      <c r="A33">
        <v>670</v>
      </c>
      <c r="B33">
        <v>808</v>
      </c>
      <c r="C33">
        <v>631</v>
      </c>
      <c r="D33" s="13"/>
    </row>
    <row r="34" spans="1:4" x14ac:dyDescent="0.25">
      <c r="A34">
        <v>714</v>
      </c>
      <c r="B34">
        <v>745</v>
      </c>
      <c r="C34">
        <v>597</v>
      </c>
      <c r="D34" s="13"/>
    </row>
    <row r="35" spans="1:4" x14ac:dyDescent="0.25">
      <c r="A35">
        <v>574</v>
      </c>
      <c r="B35">
        <v>723</v>
      </c>
      <c r="C35">
        <v>600</v>
      </c>
      <c r="D35" s="13"/>
    </row>
    <row r="36" spans="1:4" x14ac:dyDescent="0.25">
      <c r="A36">
        <v>687</v>
      </c>
      <c r="B36">
        <v>765</v>
      </c>
      <c r="C36">
        <v>584</v>
      </c>
      <c r="D36" s="13"/>
    </row>
    <row r="37" spans="1:4" x14ac:dyDescent="0.25">
      <c r="A37">
        <v>564</v>
      </c>
      <c r="B37">
        <v>811</v>
      </c>
      <c r="C37">
        <v>606</v>
      </c>
      <c r="D37" s="13"/>
    </row>
    <row r="38" spans="1:4" x14ac:dyDescent="0.25">
      <c r="A38">
        <v>580</v>
      </c>
      <c r="B38">
        <v>771</v>
      </c>
      <c r="C38">
        <v>603</v>
      </c>
      <c r="D38" s="13"/>
    </row>
    <row r="39" spans="1:4" x14ac:dyDescent="0.25">
      <c r="A39">
        <v>521</v>
      </c>
      <c r="B39">
        <v>707</v>
      </c>
      <c r="C39">
        <v>616</v>
      </c>
      <c r="D39" s="13"/>
    </row>
    <row r="40" spans="1:4" x14ac:dyDescent="0.25">
      <c r="A40">
        <v>583</v>
      </c>
      <c r="B40">
        <v>723</v>
      </c>
      <c r="C40">
        <v>588</v>
      </c>
      <c r="D40" s="13"/>
    </row>
    <row r="41" spans="1:4" x14ac:dyDescent="0.25">
      <c r="A41">
        <v>548</v>
      </c>
      <c r="B41">
        <v>698</v>
      </c>
      <c r="C41">
        <v>602</v>
      </c>
      <c r="D41" s="13"/>
    </row>
    <row r="42" spans="1:4" x14ac:dyDescent="0.25">
      <c r="A42">
        <v>602</v>
      </c>
      <c r="B42">
        <v>698</v>
      </c>
      <c r="C42">
        <v>606</v>
      </c>
      <c r="D42" s="13"/>
    </row>
    <row r="43" spans="1:4" x14ac:dyDescent="0.25">
      <c r="A43">
        <v>542</v>
      </c>
      <c r="B43">
        <v>706</v>
      </c>
      <c r="C43">
        <v>593</v>
      </c>
      <c r="D43" s="13"/>
    </row>
    <row r="44" spans="1:4" x14ac:dyDescent="0.25">
      <c r="A44">
        <v>617</v>
      </c>
      <c r="B44">
        <v>727</v>
      </c>
      <c r="C44">
        <v>596</v>
      </c>
      <c r="D44" s="13"/>
    </row>
    <row r="45" spans="1:4" x14ac:dyDescent="0.25">
      <c r="A45">
        <v>585</v>
      </c>
      <c r="B45">
        <v>686</v>
      </c>
      <c r="C45">
        <v>595</v>
      </c>
      <c r="D45" s="13"/>
    </row>
    <row r="46" spans="1:4" x14ac:dyDescent="0.25">
      <c r="A46">
        <v>667</v>
      </c>
      <c r="B46">
        <v>755</v>
      </c>
      <c r="C46">
        <v>617</v>
      </c>
      <c r="D46" s="13"/>
    </row>
    <row r="47" spans="1:4" x14ac:dyDescent="0.25">
      <c r="A47">
        <v>588</v>
      </c>
      <c r="B47">
        <v>692</v>
      </c>
      <c r="C47">
        <v>590</v>
      </c>
      <c r="D47" s="13"/>
    </row>
    <row r="48" spans="1:4" x14ac:dyDescent="0.25">
      <c r="A48">
        <v>578</v>
      </c>
      <c r="B48">
        <v>720</v>
      </c>
      <c r="C48">
        <v>664</v>
      </c>
      <c r="D48" s="13"/>
    </row>
    <row r="49" spans="1:4" x14ac:dyDescent="0.25">
      <c r="A49">
        <v>585</v>
      </c>
      <c r="B49">
        <v>719</v>
      </c>
      <c r="C49">
        <v>639</v>
      </c>
      <c r="D49" s="13"/>
    </row>
    <row r="50" spans="1:4" x14ac:dyDescent="0.25">
      <c r="A50">
        <v>580</v>
      </c>
      <c r="B50">
        <v>879</v>
      </c>
      <c r="C50">
        <v>699</v>
      </c>
      <c r="D50" s="13"/>
    </row>
    <row r="51" spans="1:4" x14ac:dyDescent="0.25">
      <c r="A51">
        <v>656</v>
      </c>
      <c r="B51">
        <v>708</v>
      </c>
      <c r="C51">
        <v>613</v>
      </c>
      <c r="D51" s="13"/>
    </row>
    <row r="52" spans="1:4" x14ac:dyDescent="0.25">
      <c r="A52">
        <v>597</v>
      </c>
      <c r="B52">
        <v>718</v>
      </c>
      <c r="C52">
        <v>593</v>
      </c>
      <c r="D52" s="13"/>
    </row>
    <row r="53" spans="1:4" x14ac:dyDescent="0.25">
      <c r="A53">
        <v>535</v>
      </c>
      <c r="B53">
        <v>826</v>
      </c>
      <c r="C53">
        <v>598</v>
      </c>
      <c r="D53" s="13"/>
    </row>
    <row r="54" spans="1:4" x14ac:dyDescent="0.25">
      <c r="A54">
        <v>669</v>
      </c>
      <c r="B54">
        <v>831</v>
      </c>
      <c r="C54">
        <v>605</v>
      </c>
      <c r="D54" s="1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5191-B56D-4594-9EB2-2246B6C2106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611.5</v>
      </c>
      <c r="B2" s="4">
        <f>MEDIAN(B5:B54)</f>
        <v>748</v>
      </c>
      <c r="C2" s="5">
        <f>MEDIAN(C5:C54)</f>
        <v>635</v>
      </c>
      <c r="D2" s="1" t="s">
        <v>0</v>
      </c>
    </row>
    <row r="3" spans="1:4" ht="15.75" thickBot="1" x14ac:dyDescent="0.3">
      <c r="A3" s="6">
        <f>VAR(A5:A54)</f>
        <v>3397.8322448979598</v>
      </c>
      <c r="B3" s="7">
        <f>VAR(B5:B54)</f>
        <v>2091.4106122448975</v>
      </c>
      <c r="C3" s="8">
        <f>VAR(C5:C54)</f>
        <v>2091.9183673469388</v>
      </c>
      <c r="D3" s="9" t="s">
        <v>1</v>
      </c>
    </row>
    <row r="4" spans="1:4" ht="15.75" thickBot="1" x14ac:dyDescent="0.3">
      <c r="A4" s="10">
        <f>STDEV(A5:A54)</f>
        <v>58.290927637994919</v>
      </c>
      <c r="B4" s="11">
        <f>STDEV(B5:B54)</f>
        <v>45.731943018473395</v>
      </c>
      <c r="C4" s="12">
        <f>STDEV(C5:C54)</f>
        <v>45.737494108739043</v>
      </c>
      <c r="D4" s="1" t="s">
        <v>2</v>
      </c>
    </row>
    <row r="5" spans="1:4" x14ac:dyDescent="0.25">
      <c r="A5">
        <v>573</v>
      </c>
      <c r="B5">
        <v>727</v>
      </c>
      <c r="C5">
        <v>655</v>
      </c>
      <c r="D5" s="13"/>
    </row>
    <row r="6" spans="1:4" x14ac:dyDescent="0.25">
      <c r="A6">
        <v>579</v>
      </c>
      <c r="B6">
        <v>723</v>
      </c>
      <c r="C6">
        <v>630</v>
      </c>
      <c r="D6" s="13"/>
    </row>
    <row r="7" spans="1:4" x14ac:dyDescent="0.25">
      <c r="A7">
        <v>730</v>
      </c>
      <c r="B7">
        <v>825</v>
      </c>
      <c r="C7">
        <v>608</v>
      </c>
      <c r="D7" s="13"/>
    </row>
    <row r="8" spans="1:4" x14ac:dyDescent="0.25">
      <c r="A8">
        <v>657</v>
      </c>
      <c r="B8">
        <v>755</v>
      </c>
      <c r="C8">
        <v>621</v>
      </c>
      <c r="D8" s="13"/>
    </row>
    <row r="9" spans="1:4" x14ac:dyDescent="0.25">
      <c r="A9">
        <v>602</v>
      </c>
      <c r="B9">
        <v>877</v>
      </c>
      <c r="C9">
        <v>750</v>
      </c>
      <c r="D9" s="13"/>
    </row>
    <row r="10" spans="1:4" x14ac:dyDescent="0.25">
      <c r="A10">
        <v>687</v>
      </c>
      <c r="B10">
        <v>789</v>
      </c>
      <c r="C10">
        <v>605</v>
      </c>
      <c r="D10" s="13"/>
    </row>
    <row r="11" spans="1:4" x14ac:dyDescent="0.25">
      <c r="A11">
        <v>567</v>
      </c>
      <c r="B11">
        <v>720</v>
      </c>
      <c r="C11">
        <v>724</v>
      </c>
      <c r="D11" s="13"/>
    </row>
    <row r="12" spans="1:4" x14ac:dyDescent="0.25">
      <c r="A12">
        <v>704</v>
      </c>
      <c r="B12">
        <v>791</v>
      </c>
      <c r="C12">
        <v>642</v>
      </c>
      <c r="D12" s="13"/>
    </row>
    <row r="13" spans="1:4" x14ac:dyDescent="0.25">
      <c r="A13">
        <v>558</v>
      </c>
      <c r="B13">
        <v>725</v>
      </c>
      <c r="C13">
        <v>613</v>
      </c>
      <c r="D13" s="13"/>
    </row>
    <row r="14" spans="1:4" x14ac:dyDescent="0.25">
      <c r="A14">
        <v>575</v>
      </c>
      <c r="B14">
        <v>740</v>
      </c>
      <c r="C14">
        <v>680</v>
      </c>
      <c r="D14" s="13"/>
    </row>
    <row r="15" spans="1:4" x14ac:dyDescent="0.25">
      <c r="A15">
        <v>584</v>
      </c>
      <c r="B15">
        <v>740</v>
      </c>
      <c r="C15">
        <v>614</v>
      </c>
      <c r="D15" s="13"/>
    </row>
    <row r="16" spans="1:4" x14ac:dyDescent="0.25">
      <c r="A16">
        <v>609</v>
      </c>
      <c r="B16">
        <v>764</v>
      </c>
      <c r="C16">
        <v>637</v>
      </c>
      <c r="D16" s="13"/>
    </row>
    <row r="17" spans="1:4" x14ac:dyDescent="0.25">
      <c r="A17">
        <v>661</v>
      </c>
      <c r="B17">
        <v>730</v>
      </c>
      <c r="C17">
        <v>610</v>
      </c>
      <c r="D17" s="13"/>
    </row>
    <row r="18" spans="1:4" x14ac:dyDescent="0.25">
      <c r="A18">
        <v>593</v>
      </c>
      <c r="B18">
        <v>806</v>
      </c>
      <c r="C18">
        <v>658</v>
      </c>
      <c r="D18" s="13"/>
    </row>
    <row r="19" spans="1:4" x14ac:dyDescent="0.25">
      <c r="A19">
        <v>665</v>
      </c>
      <c r="B19">
        <v>730</v>
      </c>
      <c r="C19">
        <v>619</v>
      </c>
      <c r="D19" s="13"/>
    </row>
    <row r="20" spans="1:4" x14ac:dyDescent="0.25">
      <c r="A20">
        <v>602</v>
      </c>
      <c r="B20">
        <v>862</v>
      </c>
      <c r="C20">
        <v>730</v>
      </c>
      <c r="D20" s="13"/>
    </row>
    <row r="21" spans="1:4" x14ac:dyDescent="0.25">
      <c r="A21">
        <v>625</v>
      </c>
      <c r="B21">
        <v>759</v>
      </c>
      <c r="C21">
        <v>634</v>
      </c>
      <c r="D21" s="13"/>
    </row>
    <row r="22" spans="1:4" x14ac:dyDescent="0.25">
      <c r="A22">
        <v>609</v>
      </c>
      <c r="B22">
        <v>737</v>
      </c>
      <c r="C22">
        <v>621</v>
      </c>
      <c r="D22" s="13"/>
    </row>
    <row r="23" spans="1:4" x14ac:dyDescent="0.25">
      <c r="A23">
        <v>585</v>
      </c>
      <c r="B23">
        <v>732</v>
      </c>
      <c r="C23">
        <v>636</v>
      </c>
      <c r="D23" s="13"/>
    </row>
    <row r="24" spans="1:4" x14ac:dyDescent="0.25">
      <c r="A24">
        <v>595</v>
      </c>
      <c r="B24">
        <v>765</v>
      </c>
      <c r="C24">
        <v>633</v>
      </c>
      <c r="D24" s="13"/>
    </row>
    <row r="25" spans="1:4" x14ac:dyDescent="0.25">
      <c r="A25">
        <v>558</v>
      </c>
      <c r="B25">
        <v>843</v>
      </c>
      <c r="C25">
        <v>655</v>
      </c>
      <c r="D25" s="13"/>
    </row>
    <row r="26" spans="1:4" x14ac:dyDescent="0.25">
      <c r="A26">
        <v>587</v>
      </c>
      <c r="B26">
        <v>723</v>
      </c>
      <c r="C26">
        <v>602</v>
      </c>
      <c r="D26" s="13"/>
    </row>
    <row r="27" spans="1:4" x14ac:dyDescent="0.25">
      <c r="A27">
        <v>637</v>
      </c>
      <c r="B27">
        <v>770</v>
      </c>
      <c r="C27">
        <v>636</v>
      </c>
      <c r="D27" s="13"/>
    </row>
    <row r="28" spans="1:4" x14ac:dyDescent="0.25">
      <c r="A28">
        <v>575</v>
      </c>
      <c r="B28">
        <v>723</v>
      </c>
      <c r="C28">
        <v>628</v>
      </c>
      <c r="D28" s="13"/>
    </row>
    <row r="29" spans="1:4" x14ac:dyDescent="0.25">
      <c r="A29">
        <v>634</v>
      </c>
      <c r="B29">
        <v>748</v>
      </c>
      <c r="C29">
        <v>609</v>
      </c>
      <c r="D29" s="13"/>
    </row>
    <row r="30" spans="1:4" x14ac:dyDescent="0.25">
      <c r="A30">
        <v>544</v>
      </c>
      <c r="B30">
        <v>791</v>
      </c>
      <c r="C30">
        <v>660</v>
      </c>
      <c r="D30" s="13"/>
    </row>
    <row r="31" spans="1:4" x14ac:dyDescent="0.25">
      <c r="A31">
        <v>611</v>
      </c>
      <c r="B31">
        <v>775</v>
      </c>
      <c r="C31">
        <v>653</v>
      </c>
      <c r="D31" s="13"/>
    </row>
    <row r="32" spans="1:4" x14ac:dyDescent="0.25">
      <c r="A32">
        <v>611</v>
      </c>
      <c r="B32">
        <v>748</v>
      </c>
      <c r="C32">
        <v>647</v>
      </c>
      <c r="D32" s="13"/>
    </row>
    <row r="33" spans="1:4" x14ac:dyDescent="0.25">
      <c r="A33">
        <v>811</v>
      </c>
      <c r="B33">
        <v>858</v>
      </c>
      <c r="C33">
        <v>830</v>
      </c>
      <c r="D33" s="13"/>
    </row>
    <row r="34" spans="1:4" x14ac:dyDescent="0.25">
      <c r="A34">
        <v>744</v>
      </c>
      <c r="B34">
        <v>842</v>
      </c>
      <c r="C34">
        <v>640</v>
      </c>
      <c r="D34" s="13"/>
    </row>
    <row r="35" spans="1:4" x14ac:dyDescent="0.25">
      <c r="A35">
        <v>568</v>
      </c>
      <c r="B35">
        <v>778</v>
      </c>
      <c r="C35">
        <v>641</v>
      </c>
      <c r="D35" s="13"/>
    </row>
    <row r="36" spans="1:4" x14ac:dyDescent="0.25">
      <c r="A36">
        <v>658</v>
      </c>
      <c r="B36">
        <v>725</v>
      </c>
      <c r="C36">
        <v>629</v>
      </c>
      <c r="D36" s="13"/>
    </row>
    <row r="37" spans="1:4" x14ac:dyDescent="0.25">
      <c r="A37">
        <v>616</v>
      </c>
      <c r="B37">
        <v>809</v>
      </c>
      <c r="C37">
        <v>607</v>
      </c>
      <c r="D37" s="13"/>
    </row>
    <row r="38" spans="1:4" x14ac:dyDescent="0.25">
      <c r="A38">
        <v>552</v>
      </c>
      <c r="B38">
        <v>869</v>
      </c>
      <c r="C38">
        <v>787</v>
      </c>
      <c r="D38" s="13"/>
    </row>
    <row r="39" spans="1:4" x14ac:dyDescent="0.25">
      <c r="A39">
        <v>697</v>
      </c>
      <c r="B39">
        <v>734</v>
      </c>
      <c r="C39">
        <v>640</v>
      </c>
      <c r="D39" s="13"/>
    </row>
    <row r="40" spans="1:4" x14ac:dyDescent="0.25">
      <c r="A40">
        <v>620</v>
      </c>
      <c r="B40">
        <v>744</v>
      </c>
      <c r="C40">
        <v>631</v>
      </c>
      <c r="D40" s="13"/>
    </row>
    <row r="41" spans="1:4" x14ac:dyDescent="0.25">
      <c r="A41">
        <v>643</v>
      </c>
      <c r="B41">
        <v>766</v>
      </c>
      <c r="C41">
        <v>672</v>
      </c>
      <c r="D41" s="13"/>
    </row>
    <row r="42" spans="1:4" x14ac:dyDescent="0.25">
      <c r="A42">
        <v>707</v>
      </c>
      <c r="B42">
        <v>775</v>
      </c>
      <c r="C42">
        <v>685</v>
      </c>
      <c r="D42" s="13"/>
    </row>
    <row r="43" spans="1:4" x14ac:dyDescent="0.25">
      <c r="A43">
        <v>580</v>
      </c>
      <c r="B43">
        <v>719</v>
      </c>
      <c r="C43">
        <v>624</v>
      </c>
      <c r="D43" s="13"/>
    </row>
    <row r="44" spans="1:4" x14ac:dyDescent="0.25">
      <c r="A44">
        <v>542</v>
      </c>
      <c r="B44">
        <v>756</v>
      </c>
      <c r="C44">
        <v>615</v>
      </c>
      <c r="D44" s="13"/>
    </row>
    <row r="45" spans="1:4" x14ac:dyDescent="0.25">
      <c r="A45">
        <v>657</v>
      </c>
      <c r="B45">
        <v>727</v>
      </c>
      <c r="C45">
        <v>629</v>
      </c>
      <c r="D45" s="13"/>
    </row>
    <row r="46" spans="1:4" x14ac:dyDescent="0.25">
      <c r="A46">
        <v>612</v>
      </c>
      <c r="B46">
        <v>864</v>
      </c>
      <c r="C46">
        <v>648</v>
      </c>
      <c r="D46" s="13"/>
    </row>
    <row r="47" spans="1:4" x14ac:dyDescent="0.25">
      <c r="A47">
        <v>611</v>
      </c>
      <c r="B47">
        <v>733</v>
      </c>
      <c r="C47">
        <v>627</v>
      </c>
      <c r="D47" s="13"/>
    </row>
    <row r="48" spans="1:4" x14ac:dyDescent="0.25">
      <c r="A48">
        <v>702</v>
      </c>
      <c r="B48">
        <v>739</v>
      </c>
      <c r="C48">
        <v>646</v>
      </c>
      <c r="D48" s="13"/>
    </row>
    <row r="49" spans="1:4" x14ac:dyDescent="0.25">
      <c r="A49">
        <v>653</v>
      </c>
      <c r="B49">
        <v>733</v>
      </c>
      <c r="C49">
        <v>624</v>
      </c>
      <c r="D49" s="13"/>
    </row>
    <row r="50" spans="1:4" x14ac:dyDescent="0.25">
      <c r="A50">
        <v>701</v>
      </c>
      <c r="B50">
        <v>744</v>
      </c>
      <c r="C50">
        <v>679</v>
      </c>
      <c r="D50" s="13"/>
    </row>
    <row r="51" spans="1:4" x14ac:dyDescent="0.25">
      <c r="A51">
        <v>645</v>
      </c>
      <c r="B51">
        <v>718</v>
      </c>
      <c r="C51">
        <v>629</v>
      </c>
      <c r="D51" s="13"/>
    </row>
    <row r="52" spans="1:4" x14ac:dyDescent="0.25">
      <c r="A52">
        <v>701</v>
      </c>
      <c r="B52">
        <v>748</v>
      </c>
      <c r="C52">
        <v>669</v>
      </c>
      <c r="D52" s="13"/>
    </row>
    <row r="53" spans="1:4" x14ac:dyDescent="0.25">
      <c r="A53">
        <v>634</v>
      </c>
      <c r="B53">
        <v>738</v>
      </c>
      <c r="C53">
        <v>616</v>
      </c>
      <c r="D53" s="13"/>
    </row>
    <row r="54" spans="1:4" x14ac:dyDescent="0.25">
      <c r="A54">
        <v>560</v>
      </c>
      <c r="B54">
        <v>775</v>
      </c>
      <c r="C54">
        <v>622</v>
      </c>
      <c r="D54" s="1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89C6-5DB0-4389-B183-1A7851DD020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633</v>
      </c>
      <c r="B2" s="4">
        <f>MEDIAN(B5:B54)</f>
        <v>756.5</v>
      </c>
      <c r="C2" s="5">
        <f>MEDIAN(C5:C54)</f>
        <v>646</v>
      </c>
      <c r="D2" s="1" t="s">
        <v>0</v>
      </c>
    </row>
    <row r="3" spans="1:4" ht="15.75" thickBot="1" x14ac:dyDescent="0.3">
      <c r="A3" s="6">
        <f>VAR(A5:A54)</f>
        <v>3797.3914285714291</v>
      </c>
      <c r="B3" s="7">
        <f>VAR(B5:B54)</f>
        <v>2112.4342857142856</v>
      </c>
      <c r="C3" s="8">
        <f>VAR(C5:C54)</f>
        <v>6051.2881632653271</v>
      </c>
      <c r="D3" s="9" t="s">
        <v>1</v>
      </c>
    </row>
    <row r="4" spans="1:4" ht="15.75" thickBot="1" x14ac:dyDescent="0.3">
      <c r="A4" s="10">
        <f>STDEV(A5:A54)</f>
        <v>61.622978089114042</v>
      </c>
      <c r="B4" s="11">
        <f>STDEV(B5:B54)</f>
        <v>45.96122589438064</v>
      </c>
      <c r="C4" s="12">
        <f>STDEV(C5:C54)</f>
        <v>77.790026116882927</v>
      </c>
      <c r="D4" s="1" t="s">
        <v>2</v>
      </c>
    </row>
    <row r="5" spans="1:4" x14ac:dyDescent="0.25">
      <c r="A5">
        <v>607</v>
      </c>
      <c r="B5">
        <v>918</v>
      </c>
      <c r="C5">
        <v>683</v>
      </c>
      <c r="D5" s="13"/>
    </row>
    <row r="6" spans="1:4" x14ac:dyDescent="0.25">
      <c r="A6">
        <v>604</v>
      </c>
      <c r="B6">
        <v>736</v>
      </c>
      <c r="C6">
        <v>625</v>
      </c>
      <c r="D6" s="13"/>
    </row>
    <row r="7" spans="1:4" x14ac:dyDescent="0.25">
      <c r="A7">
        <v>613</v>
      </c>
      <c r="B7">
        <v>749</v>
      </c>
      <c r="C7">
        <v>761</v>
      </c>
      <c r="D7" s="13"/>
    </row>
    <row r="8" spans="1:4" x14ac:dyDescent="0.25">
      <c r="A8">
        <v>693</v>
      </c>
      <c r="B8">
        <v>754</v>
      </c>
      <c r="C8">
        <v>641</v>
      </c>
      <c r="D8" s="13"/>
    </row>
    <row r="9" spans="1:4" x14ac:dyDescent="0.25">
      <c r="A9">
        <v>562</v>
      </c>
      <c r="B9">
        <v>745</v>
      </c>
      <c r="C9">
        <v>631</v>
      </c>
      <c r="D9" s="13"/>
    </row>
    <row r="10" spans="1:4" x14ac:dyDescent="0.25">
      <c r="A10">
        <v>654</v>
      </c>
      <c r="B10">
        <v>765</v>
      </c>
      <c r="C10">
        <v>647</v>
      </c>
      <c r="D10" s="13"/>
    </row>
    <row r="11" spans="1:4" x14ac:dyDescent="0.25">
      <c r="A11">
        <v>574</v>
      </c>
      <c r="B11">
        <v>756</v>
      </c>
      <c r="C11">
        <v>635</v>
      </c>
      <c r="D11" s="13"/>
    </row>
    <row r="12" spans="1:4" x14ac:dyDescent="0.25">
      <c r="A12">
        <v>630</v>
      </c>
      <c r="B12">
        <v>747</v>
      </c>
      <c r="C12">
        <v>660</v>
      </c>
      <c r="D12" s="13"/>
    </row>
    <row r="13" spans="1:4" x14ac:dyDescent="0.25">
      <c r="A13">
        <v>625</v>
      </c>
      <c r="B13">
        <v>753</v>
      </c>
      <c r="C13">
        <v>640</v>
      </c>
      <c r="D13" s="13"/>
    </row>
    <row r="14" spans="1:4" x14ac:dyDescent="0.25">
      <c r="A14">
        <v>736</v>
      </c>
      <c r="B14">
        <v>757</v>
      </c>
      <c r="C14">
        <v>657</v>
      </c>
      <c r="D14" s="13"/>
    </row>
    <row r="15" spans="1:4" x14ac:dyDescent="0.25">
      <c r="A15">
        <v>628</v>
      </c>
      <c r="B15">
        <v>788</v>
      </c>
      <c r="C15">
        <v>634</v>
      </c>
      <c r="D15" s="13"/>
    </row>
    <row r="16" spans="1:4" x14ac:dyDescent="0.25">
      <c r="A16">
        <v>773</v>
      </c>
      <c r="B16">
        <v>795</v>
      </c>
      <c r="C16">
        <v>673</v>
      </c>
      <c r="D16" s="13"/>
    </row>
    <row r="17" spans="1:4" x14ac:dyDescent="0.25">
      <c r="A17">
        <v>644</v>
      </c>
      <c r="B17">
        <v>745</v>
      </c>
      <c r="C17">
        <v>631</v>
      </c>
      <c r="D17" s="13"/>
    </row>
    <row r="18" spans="1:4" x14ac:dyDescent="0.25">
      <c r="A18">
        <v>750</v>
      </c>
      <c r="B18">
        <v>827</v>
      </c>
      <c r="C18">
        <v>653</v>
      </c>
      <c r="D18" s="13"/>
    </row>
    <row r="19" spans="1:4" x14ac:dyDescent="0.25">
      <c r="A19">
        <v>592</v>
      </c>
      <c r="B19">
        <v>759</v>
      </c>
      <c r="C19">
        <v>755</v>
      </c>
      <c r="D19" s="13"/>
    </row>
    <row r="20" spans="1:4" x14ac:dyDescent="0.25">
      <c r="A20">
        <v>671</v>
      </c>
      <c r="B20">
        <v>744</v>
      </c>
      <c r="C20">
        <v>627</v>
      </c>
      <c r="D20" s="13"/>
    </row>
    <row r="21" spans="1:4" x14ac:dyDescent="0.25">
      <c r="A21">
        <v>682</v>
      </c>
      <c r="B21">
        <v>746</v>
      </c>
      <c r="C21">
        <v>638</v>
      </c>
      <c r="D21" s="13"/>
    </row>
    <row r="22" spans="1:4" x14ac:dyDescent="0.25">
      <c r="A22">
        <v>606</v>
      </c>
      <c r="B22">
        <v>896</v>
      </c>
      <c r="C22">
        <v>677</v>
      </c>
      <c r="D22" s="13"/>
    </row>
    <row r="23" spans="1:4" x14ac:dyDescent="0.25">
      <c r="A23">
        <v>632</v>
      </c>
      <c r="B23">
        <v>740</v>
      </c>
      <c r="C23">
        <v>623</v>
      </c>
      <c r="D23" s="13"/>
    </row>
    <row r="24" spans="1:4" x14ac:dyDescent="0.25">
      <c r="A24">
        <v>695</v>
      </c>
      <c r="B24">
        <v>784</v>
      </c>
      <c r="C24">
        <v>658</v>
      </c>
      <c r="D24" s="13"/>
    </row>
    <row r="25" spans="1:4" x14ac:dyDescent="0.25">
      <c r="A25">
        <v>568</v>
      </c>
      <c r="B25">
        <v>756</v>
      </c>
      <c r="C25">
        <v>632</v>
      </c>
      <c r="D25" s="13"/>
    </row>
    <row r="26" spans="1:4" x14ac:dyDescent="0.25">
      <c r="A26">
        <v>587</v>
      </c>
      <c r="B26">
        <v>764</v>
      </c>
      <c r="C26">
        <v>1135</v>
      </c>
      <c r="D26" s="13"/>
    </row>
    <row r="27" spans="1:4" x14ac:dyDescent="0.25">
      <c r="A27">
        <v>797</v>
      </c>
      <c r="B27">
        <v>812</v>
      </c>
      <c r="C27">
        <v>783</v>
      </c>
      <c r="D27" s="13"/>
    </row>
    <row r="28" spans="1:4" x14ac:dyDescent="0.25">
      <c r="A28">
        <v>600</v>
      </c>
      <c r="B28">
        <v>756</v>
      </c>
      <c r="C28">
        <v>679</v>
      </c>
      <c r="D28" s="13"/>
    </row>
    <row r="29" spans="1:4" x14ac:dyDescent="0.25">
      <c r="A29">
        <v>703</v>
      </c>
      <c r="B29">
        <v>770</v>
      </c>
      <c r="C29">
        <v>648</v>
      </c>
      <c r="D29" s="13"/>
    </row>
    <row r="30" spans="1:4" x14ac:dyDescent="0.25">
      <c r="A30">
        <v>580</v>
      </c>
      <c r="B30">
        <v>900</v>
      </c>
      <c r="C30">
        <v>709</v>
      </c>
      <c r="D30" s="13"/>
    </row>
    <row r="31" spans="1:4" x14ac:dyDescent="0.25">
      <c r="A31">
        <v>629</v>
      </c>
      <c r="B31">
        <v>767</v>
      </c>
      <c r="C31">
        <v>654</v>
      </c>
      <c r="D31" s="13"/>
    </row>
    <row r="32" spans="1:4" x14ac:dyDescent="0.25">
      <c r="A32">
        <v>685</v>
      </c>
      <c r="B32">
        <v>775</v>
      </c>
      <c r="C32">
        <v>742</v>
      </c>
      <c r="D32" s="13"/>
    </row>
    <row r="33" spans="1:4" x14ac:dyDescent="0.25">
      <c r="A33">
        <v>673</v>
      </c>
      <c r="B33">
        <v>747</v>
      </c>
      <c r="C33">
        <v>652</v>
      </c>
      <c r="D33" s="13"/>
    </row>
    <row r="34" spans="1:4" x14ac:dyDescent="0.25">
      <c r="A34">
        <v>774</v>
      </c>
      <c r="B34">
        <v>810</v>
      </c>
      <c r="C34">
        <v>653</v>
      </c>
      <c r="D34" s="13"/>
    </row>
    <row r="35" spans="1:4" x14ac:dyDescent="0.25">
      <c r="A35">
        <v>583</v>
      </c>
      <c r="B35">
        <v>739</v>
      </c>
      <c r="C35">
        <v>716</v>
      </c>
      <c r="D35" s="13"/>
    </row>
    <row r="36" spans="1:4" x14ac:dyDescent="0.25">
      <c r="A36">
        <v>657</v>
      </c>
      <c r="B36">
        <v>809</v>
      </c>
      <c r="C36">
        <v>636</v>
      </c>
      <c r="D36" s="13"/>
    </row>
    <row r="37" spans="1:4" x14ac:dyDescent="0.25">
      <c r="A37">
        <v>650</v>
      </c>
      <c r="B37">
        <v>752</v>
      </c>
      <c r="C37">
        <v>642</v>
      </c>
      <c r="D37" s="13"/>
    </row>
    <row r="38" spans="1:4" x14ac:dyDescent="0.25">
      <c r="A38">
        <v>602</v>
      </c>
      <c r="B38">
        <v>743</v>
      </c>
      <c r="C38">
        <v>630</v>
      </c>
      <c r="D38" s="13"/>
    </row>
    <row r="39" spans="1:4" x14ac:dyDescent="0.25">
      <c r="A39">
        <v>654</v>
      </c>
      <c r="B39">
        <v>745</v>
      </c>
      <c r="C39">
        <v>674</v>
      </c>
      <c r="D39" s="13"/>
    </row>
    <row r="40" spans="1:4" x14ac:dyDescent="0.25">
      <c r="A40">
        <v>693</v>
      </c>
      <c r="B40">
        <v>746</v>
      </c>
      <c r="C40">
        <v>642</v>
      </c>
      <c r="D40" s="13"/>
    </row>
    <row r="41" spans="1:4" x14ac:dyDescent="0.25">
      <c r="A41">
        <v>601</v>
      </c>
      <c r="B41">
        <v>742</v>
      </c>
      <c r="C41">
        <v>637</v>
      </c>
      <c r="D41" s="13"/>
    </row>
    <row r="42" spans="1:4" x14ac:dyDescent="0.25">
      <c r="A42">
        <v>608</v>
      </c>
      <c r="B42">
        <v>774</v>
      </c>
      <c r="C42">
        <v>616</v>
      </c>
      <c r="D42" s="13"/>
    </row>
    <row r="43" spans="1:4" x14ac:dyDescent="0.25">
      <c r="A43">
        <v>721</v>
      </c>
      <c r="B43">
        <v>747</v>
      </c>
      <c r="C43">
        <v>652</v>
      </c>
      <c r="D43" s="13"/>
    </row>
    <row r="44" spans="1:4" x14ac:dyDescent="0.25">
      <c r="A44">
        <v>612</v>
      </c>
      <c r="B44">
        <v>716</v>
      </c>
      <c r="C44">
        <v>620</v>
      </c>
      <c r="D44" s="13"/>
    </row>
    <row r="45" spans="1:4" x14ac:dyDescent="0.25">
      <c r="A45">
        <v>698</v>
      </c>
      <c r="B45">
        <v>788</v>
      </c>
      <c r="C45">
        <v>616</v>
      </c>
      <c r="D45" s="13"/>
    </row>
    <row r="46" spans="1:4" x14ac:dyDescent="0.25">
      <c r="A46">
        <v>542</v>
      </c>
      <c r="B46">
        <v>845</v>
      </c>
      <c r="C46">
        <v>645</v>
      </c>
      <c r="D46" s="13"/>
    </row>
    <row r="47" spans="1:4" x14ac:dyDescent="0.25">
      <c r="A47">
        <v>616</v>
      </c>
      <c r="B47">
        <v>727</v>
      </c>
      <c r="C47">
        <v>628</v>
      </c>
      <c r="D47" s="13"/>
    </row>
    <row r="48" spans="1:4" x14ac:dyDescent="0.25">
      <c r="A48">
        <v>634</v>
      </c>
      <c r="B48">
        <v>754</v>
      </c>
      <c r="C48">
        <v>630</v>
      </c>
      <c r="D48" s="13"/>
    </row>
    <row r="49" spans="1:4" x14ac:dyDescent="0.25">
      <c r="A49">
        <v>552</v>
      </c>
      <c r="B49">
        <v>819</v>
      </c>
      <c r="C49">
        <v>659</v>
      </c>
      <c r="D49" s="13"/>
    </row>
    <row r="50" spans="1:4" x14ac:dyDescent="0.25">
      <c r="A50">
        <v>721</v>
      </c>
      <c r="B50">
        <v>733</v>
      </c>
      <c r="C50">
        <v>622</v>
      </c>
      <c r="D50" s="13"/>
    </row>
    <row r="51" spans="1:4" x14ac:dyDescent="0.25">
      <c r="A51">
        <v>710</v>
      </c>
      <c r="B51">
        <v>759</v>
      </c>
      <c r="C51">
        <v>668</v>
      </c>
      <c r="D51" s="13"/>
    </row>
    <row r="52" spans="1:4" x14ac:dyDescent="0.25">
      <c r="A52">
        <v>731</v>
      </c>
      <c r="B52">
        <v>806</v>
      </c>
      <c r="C52">
        <v>615</v>
      </c>
      <c r="D52" s="13"/>
    </row>
    <row r="53" spans="1:4" x14ac:dyDescent="0.25">
      <c r="A53">
        <v>604</v>
      </c>
      <c r="B53">
        <v>881</v>
      </c>
      <c r="C53">
        <v>647</v>
      </c>
      <c r="D53" s="13"/>
    </row>
    <row r="54" spans="1:4" x14ac:dyDescent="0.25">
      <c r="A54">
        <v>673</v>
      </c>
      <c r="B54">
        <v>758</v>
      </c>
      <c r="C54">
        <v>631</v>
      </c>
      <c r="D54" s="13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603-A766-481D-A1B6-70B38278922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616</v>
      </c>
      <c r="B2" s="4">
        <f>MEDIAN(B5:B54)</f>
        <v>782</v>
      </c>
      <c r="C2" s="5">
        <f>MEDIAN(C5:C54)</f>
        <v>656</v>
      </c>
      <c r="D2" s="1" t="s">
        <v>0</v>
      </c>
    </row>
    <row r="3" spans="1:4" ht="15.75" thickBot="1" x14ac:dyDescent="0.3">
      <c r="A3" s="6">
        <f>VAR(A5:A54)</f>
        <v>3528.8934693877541</v>
      </c>
      <c r="B3" s="7">
        <f>VAR(B5:B54)</f>
        <v>1896.9424489795917</v>
      </c>
      <c r="C3" s="8">
        <f>VAR(C5:C54)</f>
        <v>739.24244897959193</v>
      </c>
      <c r="D3" s="9" t="s">
        <v>1</v>
      </c>
    </row>
    <row r="4" spans="1:4" ht="15.75" thickBot="1" x14ac:dyDescent="0.3">
      <c r="A4" s="10">
        <f>STDEV(A5:A54)</f>
        <v>59.404490313340403</v>
      </c>
      <c r="B4" s="11">
        <f>STDEV(B5:B54)</f>
        <v>43.553902798481694</v>
      </c>
      <c r="C4" s="12">
        <f>STDEV(C5:C54)</f>
        <v>27.189013387388517</v>
      </c>
      <c r="D4" s="1" t="s">
        <v>2</v>
      </c>
    </row>
    <row r="5" spans="1:4" x14ac:dyDescent="0.25">
      <c r="A5">
        <v>617</v>
      </c>
      <c r="B5">
        <v>782</v>
      </c>
      <c r="C5">
        <v>634</v>
      </c>
      <c r="D5" s="13"/>
    </row>
    <row r="6" spans="1:4" x14ac:dyDescent="0.25">
      <c r="A6">
        <v>575</v>
      </c>
      <c r="B6">
        <v>862</v>
      </c>
      <c r="C6">
        <v>649</v>
      </c>
      <c r="D6" s="13"/>
    </row>
    <row r="7" spans="1:4" x14ac:dyDescent="0.25">
      <c r="A7">
        <v>608</v>
      </c>
      <c r="B7">
        <v>777</v>
      </c>
      <c r="C7">
        <v>658</v>
      </c>
      <c r="D7" s="13"/>
    </row>
    <row r="8" spans="1:4" x14ac:dyDescent="0.25">
      <c r="A8">
        <v>658</v>
      </c>
      <c r="B8">
        <v>839</v>
      </c>
      <c r="C8">
        <v>645</v>
      </c>
      <c r="D8" s="13"/>
    </row>
    <row r="9" spans="1:4" x14ac:dyDescent="0.25">
      <c r="A9">
        <v>595</v>
      </c>
      <c r="B9">
        <v>771</v>
      </c>
      <c r="C9">
        <v>653</v>
      </c>
      <c r="D9" s="13"/>
    </row>
    <row r="10" spans="1:4" x14ac:dyDescent="0.25">
      <c r="A10">
        <v>599</v>
      </c>
      <c r="B10">
        <v>766</v>
      </c>
      <c r="C10">
        <v>641</v>
      </c>
      <c r="D10" s="13"/>
    </row>
    <row r="11" spans="1:4" x14ac:dyDescent="0.25">
      <c r="A11">
        <v>615</v>
      </c>
      <c r="B11">
        <v>782</v>
      </c>
      <c r="C11">
        <v>653</v>
      </c>
      <c r="D11" s="13"/>
    </row>
    <row r="12" spans="1:4" x14ac:dyDescent="0.25">
      <c r="A12">
        <v>592</v>
      </c>
      <c r="B12">
        <v>747</v>
      </c>
      <c r="C12">
        <v>650</v>
      </c>
      <c r="D12" s="13"/>
    </row>
    <row r="13" spans="1:4" x14ac:dyDescent="0.25">
      <c r="A13">
        <v>620</v>
      </c>
      <c r="B13">
        <v>756</v>
      </c>
      <c r="C13">
        <v>648</v>
      </c>
      <c r="D13" s="13"/>
    </row>
    <row r="14" spans="1:4" x14ac:dyDescent="0.25">
      <c r="A14">
        <v>627</v>
      </c>
      <c r="B14">
        <v>810</v>
      </c>
      <c r="C14">
        <v>646</v>
      </c>
      <c r="D14" s="13"/>
    </row>
    <row r="15" spans="1:4" x14ac:dyDescent="0.25">
      <c r="A15">
        <v>588</v>
      </c>
      <c r="B15">
        <v>825</v>
      </c>
      <c r="C15">
        <v>654</v>
      </c>
      <c r="D15" s="13"/>
    </row>
    <row r="16" spans="1:4" x14ac:dyDescent="0.25">
      <c r="A16">
        <v>580</v>
      </c>
      <c r="B16">
        <v>774</v>
      </c>
      <c r="C16">
        <v>655</v>
      </c>
      <c r="D16" s="13"/>
    </row>
    <row r="17" spans="1:4" x14ac:dyDescent="0.25">
      <c r="A17">
        <v>577</v>
      </c>
      <c r="B17">
        <v>782</v>
      </c>
      <c r="C17">
        <v>638</v>
      </c>
      <c r="D17" s="13"/>
    </row>
    <row r="18" spans="1:4" x14ac:dyDescent="0.25">
      <c r="A18">
        <v>568</v>
      </c>
      <c r="B18">
        <v>750</v>
      </c>
      <c r="C18">
        <v>666</v>
      </c>
      <c r="D18" s="13"/>
    </row>
    <row r="19" spans="1:4" x14ac:dyDescent="0.25">
      <c r="A19">
        <v>631</v>
      </c>
      <c r="B19">
        <v>766</v>
      </c>
      <c r="C19">
        <v>632</v>
      </c>
      <c r="D19" s="13"/>
    </row>
    <row r="20" spans="1:4" x14ac:dyDescent="0.25">
      <c r="A20">
        <v>560</v>
      </c>
      <c r="B20">
        <v>889</v>
      </c>
      <c r="C20">
        <v>665</v>
      </c>
      <c r="D20" s="13"/>
    </row>
    <row r="21" spans="1:4" x14ac:dyDescent="0.25">
      <c r="A21">
        <v>624</v>
      </c>
      <c r="B21">
        <v>765</v>
      </c>
      <c r="C21">
        <v>719</v>
      </c>
      <c r="D21" s="13"/>
    </row>
    <row r="22" spans="1:4" x14ac:dyDescent="0.25">
      <c r="A22">
        <v>629</v>
      </c>
      <c r="B22">
        <v>821</v>
      </c>
      <c r="C22">
        <v>644</v>
      </c>
      <c r="D22" s="13"/>
    </row>
    <row r="23" spans="1:4" x14ac:dyDescent="0.25">
      <c r="A23">
        <v>602</v>
      </c>
      <c r="B23">
        <v>820</v>
      </c>
      <c r="C23">
        <v>654</v>
      </c>
      <c r="D23" s="13"/>
    </row>
    <row r="24" spans="1:4" x14ac:dyDescent="0.25">
      <c r="A24">
        <v>606</v>
      </c>
      <c r="B24">
        <v>755</v>
      </c>
      <c r="C24">
        <v>714</v>
      </c>
      <c r="D24" s="13"/>
    </row>
    <row r="25" spans="1:4" x14ac:dyDescent="0.25">
      <c r="A25">
        <v>646</v>
      </c>
      <c r="B25">
        <v>777</v>
      </c>
      <c r="C25">
        <v>650</v>
      </c>
      <c r="D25" s="13"/>
    </row>
    <row r="26" spans="1:4" x14ac:dyDescent="0.25">
      <c r="A26">
        <v>729</v>
      </c>
      <c r="B26">
        <v>788</v>
      </c>
      <c r="C26">
        <v>760</v>
      </c>
      <c r="D26" s="13"/>
    </row>
    <row r="27" spans="1:4" x14ac:dyDescent="0.25">
      <c r="A27">
        <v>843</v>
      </c>
      <c r="B27">
        <v>911</v>
      </c>
      <c r="C27">
        <v>698</v>
      </c>
      <c r="D27" s="13"/>
    </row>
    <row r="28" spans="1:4" x14ac:dyDescent="0.25">
      <c r="A28">
        <v>719</v>
      </c>
      <c r="B28">
        <v>781</v>
      </c>
      <c r="C28">
        <v>651</v>
      </c>
      <c r="D28" s="13"/>
    </row>
    <row r="29" spans="1:4" x14ac:dyDescent="0.25">
      <c r="A29">
        <v>775</v>
      </c>
      <c r="B29">
        <v>874</v>
      </c>
      <c r="C29">
        <v>649</v>
      </c>
      <c r="D29" s="13"/>
    </row>
    <row r="30" spans="1:4" x14ac:dyDescent="0.25">
      <c r="A30">
        <v>629</v>
      </c>
      <c r="B30">
        <v>785</v>
      </c>
      <c r="C30">
        <v>660</v>
      </c>
      <c r="D30" s="13"/>
    </row>
    <row r="31" spans="1:4" x14ac:dyDescent="0.25">
      <c r="A31">
        <v>644</v>
      </c>
      <c r="B31">
        <v>764</v>
      </c>
      <c r="C31">
        <v>668</v>
      </c>
      <c r="D31" s="13"/>
    </row>
    <row r="32" spans="1:4" x14ac:dyDescent="0.25">
      <c r="A32">
        <v>634</v>
      </c>
      <c r="B32">
        <v>780</v>
      </c>
      <c r="C32">
        <v>648</v>
      </c>
      <c r="D32" s="13"/>
    </row>
    <row r="33" spans="1:4" x14ac:dyDescent="0.25">
      <c r="A33">
        <v>716</v>
      </c>
      <c r="B33">
        <v>788</v>
      </c>
      <c r="C33">
        <v>661</v>
      </c>
      <c r="D33" s="13"/>
    </row>
    <row r="34" spans="1:4" x14ac:dyDescent="0.25">
      <c r="A34">
        <v>585</v>
      </c>
      <c r="B34">
        <v>890</v>
      </c>
      <c r="C34">
        <v>694</v>
      </c>
      <c r="D34" s="13"/>
    </row>
    <row r="35" spans="1:4" x14ac:dyDescent="0.25">
      <c r="A35">
        <v>611</v>
      </c>
      <c r="B35">
        <v>763</v>
      </c>
      <c r="C35">
        <v>675</v>
      </c>
      <c r="D35" s="13"/>
    </row>
    <row r="36" spans="1:4" x14ac:dyDescent="0.25">
      <c r="A36">
        <v>653</v>
      </c>
      <c r="B36">
        <v>774</v>
      </c>
      <c r="C36">
        <v>644</v>
      </c>
      <c r="D36" s="13"/>
    </row>
    <row r="37" spans="1:4" x14ac:dyDescent="0.25">
      <c r="A37">
        <v>615</v>
      </c>
      <c r="B37">
        <v>757</v>
      </c>
      <c r="C37">
        <v>649</v>
      </c>
      <c r="D37" s="13"/>
    </row>
    <row r="38" spans="1:4" x14ac:dyDescent="0.25">
      <c r="A38">
        <v>586</v>
      </c>
      <c r="B38">
        <v>763</v>
      </c>
      <c r="C38">
        <v>660</v>
      </c>
      <c r="D38" s="13"/>
    </row>
    <row r="39" spans="1:4" x14ac:dyDescent="0.25">
      <c r="A39">
        <v>689</v>
      </c>
      <c r="B39">
        <v>789</v>
      </c>
      <c r="C39">
        <v>656</v>
      </c>
      <c r="D39" s="13"/>
    </row>
    <row r="40" spans="1:4" x14ac:dyDescent="0.25">
      <c r="A40">
        <v>588</v>
      </c>
      <c r="B40">
        <v>840</v>
      </c>
      <c r="C40">
        <v>672</v>
      </c>
      <c r="D40" s="13"/>
    </row>
    <row r="41" spans="1:4" x14ac:dyDescent="0.25">
      <c r="A41">
        <v>728</v>
      </c>
      <c r="B41">
        <v>792</v>
      </c>
      <c r="C41">
        <v>657</v>
      </c>
      <c r="D41" s="13"/>
    </row>
    <row r="42" spans="1:4" x14ac:dyDescent="0.25">
      <c r="A42">
        <v>746</v>
      </c>
      <c r="B42">
        <v>788</v>
      </c>
      <c r="C42">
        <v>660</v>
      </c>
      <c r="D42" s="13"/>
    </row>
    <row r="43" spans="1:4" x14ac:dyDescent="0.25">
      <c r="A43">
        <v>597</v>
      </c>
      <c r="B43">
        <v>768</v>
      </c>
      <c r="C43">
        <v>739</v>
      </c>
      <c r="D43" s="13"/>
    </row>
    <row r="44" spans="1:4" x14ac:dyDescent="0.25">
      <c r="A44">
        <v>650</v>
      </c>
      <c r="B44">
        <v>791</v>
      </c>
      <c r="C44">
        <v>653</v>
      </c>
      <c r="D44" s="13"/>
    </row>
    <row r="45" spans="1:4" x14ac:dyDescent="0.25">
      <c r="A45">
        <v>606</v>
      </c>
      <c r="B45">
        <v>790</v>
      </c>
      <c r="C45">
        <v>664</v>
      </c>
      <c r="D45" s="13"/>
    </row>
    <row r="46" spans="1:4" x14ac:dyDescent="0.25">
      <c r="A46">
        <v>607</v>
      </c>
      <c r="B46">
        <v>774</v>
      </c>
      <c r="C46">
        <v>647</v>
      </c>
      <c r="D46" s="13"/>
    </row>
    <row r="47" spans="1:4" x14ac:dyDescent="0.25">
      <c r="A47">
        <v>643</v>
      </c>
      <c r="B47">
        <v>769</v>
      </c>
      <c r="C47">
        <v>659</v>
      </c>
      <c r="D47" s="13"/>
    </row>
    <row r="48" spans="1:4" x14ac:dyDescent="0.25">
      <c r="A48">
        <v>758</v>
      </c>
      <c r="B48">
        <v>825</v>
      </c>
      <c r="C48">
        <v>669</v>
      </c>
      <c r="D48" s="13"/>
    </row>
    <row r="49" spans="1:4" x14ac:dyDescent="0.25">
      <c r="A49">
        <v>599</v>
      </c>
      <c r="B49">
        <v>792</v>
      </c>
      <c r="C49">
        <v>665</v>
      </c>
      <c r="D49" s="13"/>
    </row>
    <row r="50" spans="1:4" x14ac:dyDescent="0.25">
      <c r="A50">
        <v>607</v>
      </c>
      <c r="B50">
        <v>775</v>
      </c>
      <c r="C50">
        <v>656</v>
      </c>
      <c r="D50" s="13"/>
    </row>
    <row r="51" spans="1:4" x14ac:dyDescent="0.25">
      <c r="A51">
        <v>593</v>
      </c>
      <c r="B51">
        <v>782</v>
      </c>
      <c r="C51">
        <v>673</v>
      </c>
      <c r="D51" s="13"/>
    </row>
    <row r="52" spans="1:4" x14ac:dyDescent="0.25">
      <c r="A52">
        <v>621</v>
      </c>
      <c r="B52">
        <v>947</v>
      </c>
      <c r="C52">
        <v>723</v>
      </c>
      <c r="D52" s="13"/>
    </row>
    <row r="53" spans="1:4" x14ac:dyDescent="0.25">
      <c r="A53">
        <v>602</v>
      </c>
      <c r="B53">
        <v>786</v>
      </c>
      <c r="C53">
        <v>646</v>
      </c>
      <c r="D53" s="13"/>
    </row>
    <row r="54" spans="1:4" x14ac:dyDescent="0.25">
      <c r="A54">
        <v>629</v>
      </c>
      <c r="B54">
        <v>779</v>
      </c>
      <c r="C54">
        <v>710</v>
      </c>
      <c r="D54" s="13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6EF1-357A-4BA9-BA99-23BD9209E92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646.5</v>
      </c>
      <c r="B2" s="4">
        <f>MEDIAN(B5:B54)</f>
        <v>812.5</v>
      </c>
      <c r="C2" s="5">
        <f>MEDIAN(C5:C54)</f>
        <v>691</v>
      </c>
      <c r="D2" s="1" t="s">
        <v>0</v>
      </c>
    </row>
    <row r="3" spans="1:4" ht="15.75" thickBot="1" x14ac:dyDescent="0.3">
      <c r="A3" s="6">
        <f>VAR(A5:A54)</f>
        <v>3244.6938775510198</v>
      </c>
      <c r="B3" s="7">
        <f>VAR(B5:B54)</f>
        <v>2978.3444897959184</v>
      </c>
      <c r="C3" s="8">
        <f>VAR(C5:C54)</f>
        <v>857.25755102040841</v>
      </c>
      <c r="D3" s="9" t="s">
        <v>1</v>
      </c>
    </row>
    <row r="4" spans="1:4" ht="15.75" thickBot="1" x14ac:dyDescent="0.3">
      <c r="A4" s="10">
        <f>STDEV(A5:A54)</f>
        <v>56.962214471972736</v>
      </c>
      <c r="B4" s="11">
        <f>STDEV(B5:B54)</f>
        <v>54.574210849044057</v>
      </c>
      <c r="C4" s="12">
        <f>STDEV(C5:C54)</f>
        <v>29.278960893795539</v>
      </c>
      <c r="D4" s="1" t="s">
        <v>2</v>
      </c>
    </row>
    <row r="5" spans="1:4" x14ac:dyDescent="0.25">
      <c r="A5">
        <v>739</v>
      </c>
      <c r="B5">
        <v>778</v>
      </c>
      <c r="C5">
        <v>658</v>
      </c>
      <c r="D5" s="13"/>
    </row>
    <row r="6" spans="1:4" x14ac:dyDescent="0.25">
      <c r="A6">
        <v>649</v>
      </c>
      <c r="B6">
        <v>835</v>
      </c>
      <c r="C6">
        <v>661</v>
      </c>
      <c r="D6" s="13"/>
    </row>
    <row r="7" spans="1:4" x14ac:dyDescent="0.25">
      <c r="A7">
        <v>603</v>
      </c>
      <c r="B7">
        <v>808</v>
      </c>
      <c r="C7">
        <v>662</v>
      </c>
      <c r="D7" s="13"/>
    </row>
    <row r="8" spans="1:4" x14ac:dyDescent="0.25">
      <c r="A8">
        <v>571</v>
      </c>
      <c r="B8">
        <v>882</v>
      </c>
      <c r="C8">
        <v>692</v>
      </c>
      <c r="D8" s="13"/>
    </row>
    <row r="9" spans="1:4" x14ac:dyDescent="0.25">
      <c r="A9">
        <v>660</v>
      </c>
      <c r="B9">
        <v>1016</v>
      </c>
      <c r="C9">
        <v>758</v>
      </c>
      <c r="D9" s="13"/>
    </row>
    <row r="10" spans="1:4" x14ac:dyDescent="0.25">
      <c r="A10">
        <v>620</v>
      </c>
      <c r="B10">
        <v>857</v>
      </c>
      <c r="C10">
        <v>702</v>
      </c>
      <c r="D10" s="13"/>
    </row>
    <row r="11" spans="1:4" x14ac:dyDescent="0.25">
      <c r="A11">
        <v>631</v>
      </c>
      <c r="B11">
        <v>812</v>
      </c>
      <c r="C11">
        <v>671</v>
      </c>
      <c r="D11" s="13"/>
    </row>
    <row r="12" spans="1:4" x14ac:dyDescent="0.25">
      <c r="A12">
        <v>614</v>
      </c>
      <c r="B12">
        <v>888</v>
      </c>
      <c r="C12">
        <v>683</v>
      </c>
      <c r="D12" s="13"/>
    </row>
    <row r="13" spans="1:4" x14ac:dyDescent="0.25">
      <c r="A13">
        <v>638</v>
      </c>
      <c r="B13">
        <v>813</v>
      </c>
      <c r="C13">
        <v>715</v>
      </c>
      <c r="D13" s="13"/>
    </row>
    <row r="14" spans="1:4" x14ac:dyDescent="0.25">
      <c r="A14">
        <v>708</v>
      </c>
      <c r="B14">
        <v>834</v>
      </c>
      <c r="C14">
        <v>734</v>
      </c>
      <c r="D14" s="13"/>
    </row>
    <row r="15" spans="1:4" x14ac:dyDescent="0.25">
      <c r="A15">
        <v>817</v>
      </c>
      <c r="B15">
        <v>910</v>
      </c>
      <c r="C15">
        <v>726</v>
      </c>
      <c r="D15" s="13"/>
    </row>
    <row r="16" spans="1:4" x14ac:dyDescent="0.25">
      <c r="A16">
        <v>592</v>
      </c>
      <c r="B16">
        <v>808</v>
      </c>
      <c r="C16">
        <v>706</v>
      </c>
      <c r="D16" s="13"/>
    </row>
    <row r="17" spans="1:4" x14ac:dyDescent="0.25">
      <c r="A17">
        <v>708</v>
      </c>
      <c r="B17">
        <v>785</v>
      </c>
      <c r="C17">
        <v>676</v>
      </c>
      <c r="D17" s="13"/>
    </row>
    <row r="18" spans="1:4" x14ac:dyDescent="0.25">
      <c r="A18">
        <v>644</v>
      </c>
      <c r="B18">
        <v>792</v>
      </c>
      <c r="C18">
        <v>659</v>
      </c>
      <c r="D18" s="13"/>
    </row>
    <row r="19" spans="1:4" x14ac:dyDescent="0.25">
      <c r="A19">
        <v>671</v>
      </c>
      <c r="B19">
        <v>796</v>
      </c>
      <c r="C19">
        <v>682</v>
      </c>
      <c r="D19" s="13"/>
    </row>
    <row r="20" spans="1:4" x14ac:dyDescent="0.25">
      <c r="A20">
        <v>605</v>
      </c>
      <c r="B20">
        <v>799</v>
      </c>
      <c r="C20">
        <v>712</v>
      </c>
      <c r="D20" s="13"/>
    </row>
    <row r="21" spans="1:4" x14ac:dyDescent="0.25">
      <c r="A21">
        <v>579</v>
      </c>
      <c r="B21">
        <v>786</v>
      </c>
      <c r="C21">
        <v>660</v>
      </c>
      <c r="D21" s="13"/>
    </row>
    <row r="22" spans="1:4" x14ac:dyDescent="0.25">
      <c r="A22">
        <v>572</v>
      </c>
      <c r="B22">
        <v>818</v>
      </c>
      <c r="C22">
        <v>666</v>
      </c>
      <c r="D22" s="13"/>
    </row>
    <row r="23" spans="1:4" x14ac:dyDescent="0.25">
      <c r="A23">
        <v>617</v>
      </c>
      <c r="B23">
        <v>777</v>
      </c>
      <c r="C23">
        <v>691</v>
      </c>
      <c r="D23" s="13"/>
    </row>
    <row r="24" spans="1:4" x14ac:dyDescent="0.25">
      <c r="A24">
        <v>669</v>
      </c>
      <c r="B24">
        <v>828</v>
      </c>
      <c r="C24">
        <v>662</v>
      </c>
      <c r="D24" s="13"/>
    </row>
    <row r="25" spans="1:4" x14ac:dyDescent="0.25">
      <c r="A25">
        <v>574</v>
      </c>
      <c r="B25">
        <v>798</v>
      </c>
      <c r="C25">
        <v>691</v>
      </c>
      <c r="D25" s="13"/>
    </row>
    <row r="26" spans="1:4" x14ac:dyDescent="0.25">
      <c r="A26">
        <v>616</v>
      </c>
      <c r="B26">
        <v>832</v>
      </c>
      <c r="C26">
        <v>691</v>
      </c>
      <c r="D26" s="13"/>
    </row>
    <row r="27" spans="1:4" x14ac:dyDescent="0.25">
      <c r="A27">
        <v>601</v>
      </c>
      <c r="B27">
        <v>802</v>
      </c>
      <c r="C27">
        <v>699</v>
      </c>
      <c r="D27" s="13"/>
    </row>
    <row r="28" spans="1:4" x14ac:dyDescent="0.25">
      <c r="A28">
        <v>616</v>
      </c>
      <c r="B28">
        <v>772</v>
      </c>
      <c r="C28">
        <v>664</v>
      </c>
      <c r="D28" s="13"/>
    </row>
    <row r="29" spans="1:4" x14ac:dyDescent="0.25">
      <c r="A29">
        <v>648</v>
      </c>
      <c r="B29">
        <v>787</v>
      </c>
      <c r="C29">
        <v>648</v>
      </c>
      <c r="D29" s="13"/>
    </row>
    <row r="30" spans="1:4" x14ac:dyDescent="0.25">
      <c r="A30">
        <v>697</v>
      </c>
      <c r="B30">
        <v>781</v>
      </c>
      <c r="C30">
        <v>657</v>
      </c>
      <c r="D30" s="13"/>
    </row>
    <row r="31" spans="1:4" x14ac:dyDescent="0.25">
      <c r="A31">
        <v>600</v>
      </c>
      <c r="B31">
        <v>903</v>
      </c>
      <c r="C31">
        <v>761</v>
      </c>
      <c r="D31" s="13"/>
    </row>
    <row r="32" spans="1:4" x14ac:dyDescent="0.25">
      <c r="A32">
        <v>700</v>
      </c>
      <c r="B32">
        <v>814</v>
      </c>
      <c r="C32">
        <v>682</v>
      </c>
      <c r="D32" s="13"/>
    </row>
    <row r="33" spans="1:4" x14ac:dyDescent="0.25">
      <c r="A33">
        <v>790</v>
      </c>
      <c r="B33">
        <v>892</v>
      </c>
      <c r="C33">
        <v>683</v>
      </c>
      <c r="D33" s="13"/>
    </row>
    <row r="34" spans="1:4" x14ac:dyDescent="0.25">
      <c r="A34">
        <v>646</v>
      </c>
      <c r="B34">
        <v>988</v>
      </c>
      <c r="C34">
        <v>753</v>
      </c>
      <c r="D34" s="13"/>
    </row>
    <row r="35" spans="1:4" x14ac:dyDescent="0.25">
      <c r="A35">
        <v>647</v>
      </c>
      <c r="B35">
        <v>804</v>
      </c>
      <c r="C35">
        <v>738</v>
      </c>
      <c r="D35" s="13"/>
    </row>
    <row r="36" spans="1:4" x14ac:dyDescent="0.25">
      <c r="A36">
        <v>724</v>
      </c>
      <c r="B36">
        <v>804</v>
      </c>
      <c r="C36">
        <v>731</v>
      </c>
      <c r="D36" s="13"/>
    </row>
    <row r="37" spans="1:4" x14ac:dyDescent="0.25">
      <c r="A37">
        <v>726</v>
      </c>
      <c r="B37">
        <v>833</v>
      </c>
      <c r="C37">
        <v>716</v>
      </c>
      <c r="D37" s="13"/>
    </row>
    <row r="38" spans="1:4" x14ac:dyDescent="0.25">
      <c r="A38">
        <v>656</v>
      </c>
      <c r="B38">
        <v>823</v>
      </c>
      <c r="C38">
        <v>698</v>
      </c>
      <c r="D38" s="13"/>
    </row>
    <row r="39" spans="1:4" x14ac:dyDescent="0.25">
      <c r="A39">
        <v>642</v>
      </c>
      <c r="B39">
        <v>812</v>
      </c>
      <c r="C39">
        <v>697</v>
      </c>
      <c r="D39" s="13"/>
    </row>
    <row r="40" spans="1:4" x14ac:dyDescent="0.25">
      <c r="A40">
        <v>626</v>
      </c>
      <c r="B40">
        <v>833</v>
      </c>
      <c r="C40">
        <v>695</v>
      </c>
      <c r="D40" s="13"/>
    </row>
    <row r="41" spans="1:4" x14ac:dyDescent="0.25">
      <c r="A41">
        <v>656</v>
      </c>
      <c r="B41">
        <v>814</v>
      </c>
      <c r="C41">
        <v>692</v>
      </c>
      <c r="D41" s="13"/>
    </row>
    <row r="42" spans="1:4" x14ac:dyDescent="0.25">
      <c r="A42">
        <v>646</v>
      </c>
      <c r="B42">
        <v>810</v>
      </c>
      <c r="C42">
        <v>746</v>
      </c>
      <c r="D42" s="13"/>
    </row>
    <row r="43" spans="1:4" x14ac:dyDescent="0.25">
      <c r="A43">
        <v>695</v>
      </c>
      <c r="B43">
        <v>799</v>
      </c>
      <c r="C43">
        <v>668</v>
      </c>
      <c r="D43" s="13"/>
    </row>
    <row r="44" spans="1:4" x14ac:dyDescent="0.25">
      <c r="A44">
        <v>687</v>
      </c>
      <c r="B44">
        <v>822</v>
      </c>
      <c r="C44">
        <v>681</v>
      </c>
      <c r="D44" s="13"/>
    </row>
    <row r="45" spans="1:4" x14ac:dyDescent="0.25">
      <c r="A45">
        <v>577</v>
      </c>
      <c r="B45">
        <v>857</v>
      </c>
      <c r="C45">
        <v>663</v>
      </c>
      <c r="D45" s="13"/>
    </row>
    <row r="46" spans="1:4" x14ac:dyDescent="0.25">
      <c r="A46">
        <v>627</v>
      </c>
      <c r="B46">
        <v>785</v>
      </c>
      <c r="C46">
        <v>702</v>
      </c>
      <c r="D46" s="13"/>
    </row>
    <row r="47" spans="1:4" x14ac:dyDescent="0.25">
      <c r="A47">
        <v>599</v>
      </c>
      <c r="B47">
        <v>794</v>
      </c>
      <c r="C47">
        <v>665</v>
      </c>
      <c r="D47" s="13"/>
    </row>
    <row r="48" spans="1:4" x14ac:dyDescent="0.25">
      <c r="A48">
        <v>659</v>
      </c>
      <c r="B48">
        <v>795</v>
      </c>
      <c r="C48">
        <v>674</v>
      </c>
      <c r="D48" s="13"/>
    </row>
    <row r="49" spans="1:4" x14ac:dyDescent="0.25">
      <c r="A49">
        <v>625</v>
      </c>
      <c r="B49">
        <v>833</v>
      </c>
      <c r="C49">
        <v>670</v>
      </c>
      <c r="D49" s="13"/>
    </row>
    <row r="50" spans="1:4" x14ac:dyDescent="0.25">
      <c r="A50">
        <v>687</v>
      </c>
      <c r="B50">
        <v>999</v>
      </c>
      <c r="C50">
        <v>732</v>
      </c>
      <c r="D50" s="13"/>
    </row>
    <row r="51" spans="1:4" x14ac:dyDescent="0.25">
      <c r="A51">
        <v>689</v>
      </c>
      <c r="B51">
        <v>848</v>
      </c>
      <c r="C51">
        <v>726</v>
      </c>
      <c r="D51" s="13"/>
    </row>
    <row r="52" spans="1:4" x14ac:dyDescent="0.25">
      <c r="A52">
        <v>671</v>
      </c>
      <c r="B52">
        <v>811</v>
      </c>
      <c r="C52">
        <v>679</v>
      </c>
      <c r="D52" s="13"/>
    </row>
    <row r="53" spans="1:4" x14ac:dyDescent="0.25">
      <c r="A53">
        <v>647</v>
      </c>
      <c r="B53">
        <v>797</v>
      </c>
      <c r="C53">
        <v>688</v>
      </c>
      <c r="D53" s="13"/>
    </row>
    <row r="54" spans="1:4" x14ac:dyDescent="0.25">
      <c r="A54">
        <v>799</v>
      </c>
      <c r="B54">
        <v>852</v>
      </c>
      <c r="C54">
        <v>697</v>
      </c>
      <c r="D54" s="13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868D-32DD-4285-BAB4-3B28763FBCB9}">
  <dimension ref="A1:D101"/>
  <sheetViews>
    <sheetView tabSelected="1" workbookViewId="0">
      <selection activeCell="L24" sqref="L24"/>
    </sheetView>
  </sheetViews>
  <sheetFormatPr defaultRowHeight="15" x14ac:dyDescent="0.25"/>
  <sheetData>
    <row r="1" spans="1:4" ht="15.75" thickBot="1" x14ac:dyDescent="0.3">
      <c r="A1" s="14" t="s">
        <v>6</v>
      </c>
      <c r="B1" s="14" t="s">
        <v>3</v>
      </c>
      <c r="C1" s="14" t="s">
        <v>4</v>
      </c>
      <c r="D1" s="14" t="s">
        <v>5</v>
      </c>
    </row>
    <row r="2" spans="1:4" ht="15.75" thickBot="1" x14ac:dyDescent="0.3">
      <c r="A2" s="14">
        <f>ROUNDDOWN(100*(1.116^(ROW()-2)),0)</f>
        <v>100</v>
      </c>
      <c r="B2" s="15" cm="1">
        <f t="array" aca="1" ref="B2" ca="1">INDIRECT($A2&amp;"!A2")</f>
        <v>18</v>
      </c>
      <c r="C2" s="15" cm="1">
        <f t="array" aca="1" ref="C2" ca="1">INDIRECT($A2&amp;"!B2")</f>
        <v>40</v>
      </c>
      <c r="D2" s="15" cm="1">
        <f t="array" aca="1" ref="D2" ca="1">INDIRECT($A2&amp;"!C2")</f>
        <v>28</v>
      </c>
    </row>
    <row r="3" spans="1:4" ht="15.75" thickBot="1" x14ac:dyDescent="0.3">
      <c r="A3" s="14">
        <f>ROUNDDOWN(100*(1.116^(ROW()-2)),0)</f>
        <v>111</v>
      </c>
      <c r="B3" s="15" cm="1">
        <f t="array" aca="1" ref="B3" ca="1">INDIRECT($A3&amp;"!A2")</f>
        <v>14</v>
      </c>
      <c r="C3" s="15" cm="1">
        <f t="array" aca="1" ref="C3" ca="1">INDIRECT($A3&amp;"!B2")</f>
        <v>37</v>
      </c>
      <c r="D3" s="15" cm="1">
        <f t="array" aca="1" ref="D3" ca="1">INDIRECT($A3&amp;"!C2")</f>
        <v>27</v>
      </c>
    </row>
    <row r="4" spans="1:4" ht="15.75" thickBot="1" x14ac:dyDescent="0.3">
      <c r="A4" s="14">
        <f>ROUNDDOWN(100*(1.116^(ROW()-2)),0)</f>
        <v>124</v>
      </c>
      <c r="B4" s="15" cm="1">
        <f t="array" aca="1" ref="B4" ca="1">INDIRECT($A4&amp;"!A2")</f>
        <v>15</v>
      </c>
      <c r="C4" s="15" cm="1">
        <f t="array" aca="1" ref="C4" ca="1">INDIRECT($A4&amp;"!B2")</f>
        <v>41</v>
      </c>
      <c r="D4" s="15" cm="1">
        <f t="array" aca="1" ref="D4" ca="1">INDIRECT($A4&amp;"!C2")</f>
        <v>27</v>
      </c>
    </row>
    <row r="5" spans="1:4" ht="15.75" thickBot="1" x14ac:dyDescent="0.3">
      <c r="A5" s="14">
        <f>ROUNDDOWN(100*(1.116^(ROW()-2)),0)</f>
        <v>138</v>
      </c>
      <c r="B5" s="15" cm="1">
        <f t="array" aca="1" ref="B5" ca="1">INDIRECT($A5&amp;"!A2")</f>
        <v>17</v>
      </c>
      <c r="C5" s="15" cm="1">
        <f t="array" aca="1" ref="C5" ca="1">INDIRECT($A5&amp;"!B2")</f>
        <v>42</v>
      </c>
      <c r="D5" s="15" cm="1">
        <f t="array" aca="1" ref="D5" ca="1">INDIRECT($A5&amp;"!C2")</f>
        <v>29</v>
      </c>
    </row>
    <row r="6" spans="1:4" ht="15.75" thickBot="1" x14ac:dyDescent="0.3">
      <c r="A6" s="14">
        <f>ROUNDDOWN(100*(1.116^(ROW()-2)),0)</f>
        <v>155</v>
      </c>
      <c r="B6" s="15" cm="1">
        <f t="array" aca="1" ref="B6" ca="1">INDIRECT($A6&amp;"!A2")</f>
        <v>18</v>
      </c>
      <c r="C6" s="15" cm="1">
        <f t="array" aca="1" ref="C6" ca="1">INDIRECT($A6&amp;"!B2")</f>
        <v>41</v>
      </c>
      <c r="D6" s="15" cm="1">
        <f t="array" aca="1" ref="D6" ca="1">INDIRECT($A6&amp;"!C2")</f>
        <v>28</v>
      </c>
    </row>
    <row r="7" spans="1:4" ht="15.75" thickBot="1" x14ac:dyDescent="0.3">
      <c r="A7" s="14">
        <f>ROUNDDOWN(100*(1.116^(ROW()-2)),0)</f>
        <v>173</v>
      </c>
      <c r="B7" s="15" cm="1">
        <f t="array" aca="1" ref="B7" ca="1">INDIRECT($A7&amp;"!A2")</f>
        <v>18</v>
      </c>
      <c r="C7" s="15" cm="1">
        <f t="array" aca="1" ref="C7" ca="1">INDIRECT($A7&amp;"!B2")</f>
        <v>44</v>
      </c>
      <c r="D7" s="15" cm="1">
        <f t="array" aca="1" ref="D7" ca="1">INDIRECT($A7&amp;"!C2")</f>
        <v>29</v>
      </c>
    </row>
    <row r="8" spans="1:4" ht="15.75" thickBot="1" x14ac:dyDescent="0.3">
      <c r="A8" s="14">
        <f>ROUNDDOWN(100*(1.116^(ROW()-2)),0)</f>
        <v>193</v>
      </c>
      <c r="B8" s="15" cm="1">
        <f t="array" aca="1" ref="B8" ca="1">INDIRECT($A8&amp;"!A2")</f>
        <v>18</v>
      </c>
      <c r="C8" s="15" cm="1">
        <f t="array" aca="1" ref="C8" ca="1">INDIRECT($A8&amp;"!B2")</f>
        <v>55</v>
      </c>
      <c r="D8" s="15" cm="1">
        <f t="array" aca="1" ref="D8" ca="1">INDIRECT($A8&amp;"!C2")</f>
        <v>30</v>
      </c>
    </row>
    <row r="9" spans="1:4" ht="15.75" thickBot="1" x14ac:dyDescent="0.3">
      <c r="A9" s="14">
        <f>ROUNDDOWN(100*(1.116^(ROW()-2)),0)</f>
        <v>215</v>
      </c>
      <c r="B9" s="15" cm="1">
        <f t="array" aca="1" ref="B9" ca="1">INDIRECT($A9&amp;"!A2")</f>
        <v>24</v>
      </c>
      <c r="C9" s="15" cm="1">
        <f t="array" aca="1" ref="C9" ca="1">INDIRECT($A9&amp;"!B2")</f>
        <v>60</v>
      </c>
      <c r="D9" s="15" cm="1">
        <f t="array" aca="1" ref="D9" ca="1">INDIRECT($A9&amp;"!C2")</f>
        <v>33</v>
      </c>
    </row>
    <row r="10" spans="1:4" ht="15.75" thickBot="1" x14ac:dyDescent="0.3">
      <c r="A10" s="14">
        <f>ROUNDDOWN(100*(1.116^(ROW()-2)),0)</f>
        <v>240</v>
      </c>
      <c r="B10" s="15" cm="1">
        <f t="array" aca="1" ref="B10" ca="1">INDIRECT($A10&amp;"!A2")</f>
        <v>24</v>
      </c>
      <c r="C10" s="15" cm="1">
        <f t="array" aca="1" ref="C10" ca="1">INDIRECT($A10&amp;"!B2")</f>
        <v>68</v>
      </c>
      <c r="D10" s="15" cm="1">
        <f t="array" aca="1" ref="D10" ca="1">INDIRECT($A10&amp;"!C2")</f>
        <v>50</v>
      </c>
    </row>
    <row r="11" spans="1:4" ht="15.75" thickBot="1" x14ac:dyDescent="0.3">
      <c r="A11" s="14">
        <f>ROUNDDOWN(100*(1.116^(ROW()-2)),0)</f>
        <v>268</v>
      </c>
      <c r="B11" s="15" cm="1">
        <f t="array" aca="1" ref="B11" ca="1">INDIRECT($A11&amp;"!A2")</f>
        <v>50.5</v>
      </c>
      <c r="C11" s="15" cm="1">
        <f t="array" aca="1" ref="C11" ca="1">INDIRECT($A11&amp;"!B2")</f>
        <v>86</v>
      </c>
      <c r="D11" s="15" cm="1">
        <f t="array" aca="1" ref="D11" ca="1">INDIRECT($A11&amp;"!C2")</f>
        <v>66.5</v>
      </c>
    </row>
    <row r="12" spans="1:4" ht="15.75" thickBot="1" x14ac:dyDescent="0.3">
      <c r="A12" s="14">
        <f>ROUNDDOWN(100*(1.116^(ROW()-2)),0)</f>
        <v>299</v>
      </c>
      <c r="B12" s="15" cm="1">
        <f t="array" aca="1" ref="B12" ca="1">INDIRECT($A12&amp;"!A2")</f>
        <v>57</v>
      </c>
      <c r="C12" s="15" cm="1">
        <f t="array" aca="1" ref="C12" ca="1">INDIRECT($A12&amp;"!B2")</f>
        <v>88</v>
      </c>
      <c r="D12" s="15" cm="1">
        <f t="array" aca="1" ref="D12" ca="1">INDIRECT($A12&amp;"!C2")</f>
        <v>70</v>
      </c>
    </row>
    <row r="13" spans="1:4" ht="15.75" thickBot="1" x14ac:dyDescent="0.3">
      <c r="A13" s="14">
        <f>ROUNDDOWN(100*(1.116^(ROW()-2)),0)</f>
        <v>334</v>
      </c>
      <c r="B13" s="15" cm="1">
        <f t="array" aca="1" ref="B13" ca="1">INDIRECT($A13&amp;"!A2")</f>
        <v>62</v>
      </c>
      <c r="C13" s="15" cm="1">
        <f t="array" aca="1" ref="C13" ca="1">INDIRECT($A13&amp;"!B2")</f>
        <v>91.5</v>
      </c>
      <c r="D13" s="15" cm="1">
        <f t="array" aca="1" ref="D13" ca="1">INDIRECT($A13&amp;"!C2")</f>
        <v>75</v>
      </c>
    </row>
    <row r="14" spans="1:4" ht="15.75" thickBot="1" x14ac:dyDescent="0.3">
      <c r="A14" s="14">
        <f>ROUNDDOWN(100*(1.116^(ROW()-2)),0)</f>
        <v>373</v>
      </c>
      <c r="B14" s="15" cm="1">
        <f t="array" aca="1" ref="B14" ca="1">INDIRECT($A14&amp;"!A2")</f>
        <v>62.5</v>
      </c>
      <c r="C14" s="15" cm="1">
        <f t="array" aca="1" ref="C14" ca="1">INDIRECT($A14&amp;"!B2")</f>
        <v>97</v>
      </c>
      <c r="D14" s="15" cm="1">
        <f t="array" aca="1" ref="D14" ca="1">INDIRECT($A14&amp;"!C2")</f>
        <v>79</v>
      </c>
    </row>
    <row r="15" spans="1:4" ht="15.75" thickBot="1" x14ac:dyDescent="0.3">
      <c r="A15" s="14">
        <f>ROUNDDOWN(100*(1.116^(ROW()-2)),0)</f>
        <v>416</v>
      </c>
      <c r="B15" s="15" cm="1">
        <f t="array" aca="1" ref="B15" ca="1">INDIRECT($A15&amp;"!A2")</f>
        <v>65</v>
      </c>
      <c r="C15" s="15" cm="1">
        <f t="array" aca="1" ref="C15" ca="1">INDIRECT($A15&amp;"!B2")</f>
        <v>101</v>
      </c>
      <c r="D15" s="15" cm="1">
        <f t="array" aca="1" ref="D15" ca="1">INDIRECT($A15&amp;"!C2")</f>
        <v>81</v>
      </c>
    </row>
    <row r="16" spans="1:4" ht="15.75" thickBot="1" x14ac:dyDescent="0.3">
      <c r="A16" s="14">
        <f>ROUNDDOWN(100*(1.116^(ROW()-2)),0)</f>
        <v>464</v>
      </c>
      <c r="B16" s="15" cm="1">
        <f t="array" aca="1" ref="B16" ca="1">INDIRECT($A16&amp;"!A2")</f>
        <v>66</v>
      </c>
      <c r="C16" s="15" cm="1">
        <f t="array" aca="1" ref="C16" ca="1">INDIRECT($A16&amp;"!B2")</f>
        <v>104</v>
      </c>
      <c r="D16" s="15" cm="1">
        <f t="array" aca="1" ref="D16" ca="1">INDIRECT($A16&amp;"!C2")</f>
        <v>83</v>
      </c>
    </row>
    <row r="17" spans="1:4" ht="15.75" thickBot="1" x14ac:dyDescent="0.3">
      <c r="A17" s="14">
        <f>ROUNDDOWN(100*(1.116^(ROW()-2)),0)</f>
        <v>518</v>
      </c>
      <c r="B17" s="15" cm="1">
        <f t="array" aca="1" ref="B17" ca="1">INDIRECT($A17&amp;"!A2")</f>
        <v>70</v>
      </c>
      <c r="C17" s="15" cm="1">
        <f t="array" aca="1" ref="C17" ca="1">INDIRECT($A17&amp;"!B2")</f>
        <v>105</v>
      </c>
      <c r="D17" s="15" cm="1">
        <f t="array" aca="1" ref="D17" ca="1">INDIRECT($A17&amp;"!C2")</f>
        <v>85</v>
      </c>
    </row>
    <row r="18" spans="1:4" ht="15.75" thickBot="1" x14ac:dyDescent="0.3">
      <c r="A18" s="14">
        <f>ROUNDDOWN(100*(1.116^(ROW()-2)),0)</f>
        <v>578</v>
      </c>
      <c r="B18" s="15" cm="1">
        <f t="array" aca="1" ref="B18" ca="1">INDIRECT($A18&amp;"!A2")</f>
        <v>82</v>
      </c>
      <c r="C18" s="15" cm="1">
        <f t="array" aca="1" ref="C18" ca="1">INDIRECT($A18&amp;"!B2")</f>
        <v>137.5</v>
      </c>
      <c r="D18" s="15" cm="1">
        <f t="array" aca="1" ref="D18" ca="1">INDIRECT($A18&amp;"!C2")</f>
        <v>109</v>
      </c>
    </row>
    <row r="19" spans="1:4" ht="15.75" thickBot="1" x14ac:dyDescent="0.3">
      <c r="A19" s="14">
        <f>ROUNDDOWN(100*(1.116^(ROW()-2)),0)</f>
        <v>646</v>
      </c>
      <c r="B19" s="15" cm="1">
        <f t="array" aca="1" ref="B19" ca="1">INDIRECT($A19&amp;"!A2")</f>
        <v>76.5</v>
      </c>
      <c r="C19" s="15" cm="1">
        <f t="array" aca="1" ref="C19" ca="1">INDIRECT($A19&amp;"!B2")</f>
        <v>119.5</v>
      </c>
      <c r="D19" s="15" cm="1">
        <f t="array" aca="1" ref="D19" ca="1">INDIRECT($A19&amp;"!C2")</f>
        <v>92</v>
      </c>
    </row>
    <row r="20" spans="1:4" ht="15.75" thickBot="1" x14ac:dyDescent="0.3">
      <c r="A20" s="14">
        <f>ROUNDDOWN(100*(1.116^(ROW()-2)),0)</f>
        <v>721</v>
      </c>
      <c r="B20" s="15" cm="1">
        <f t="array" aca="1" ref="B20" ca="1">INDIRECT($A20&amp;"!A2")</f>
        <v>80</v>
      </c>
      <c r="C20" s="15" cm="1">
        <f t="array" aca="1" ref="C20" ca="1">INDIRECT($A20&amp;"!B2")</f>
        <v>113</v>
      </c>
      <c r="D20" s="15" cm="1">
        <f t="array" aca="1" ref="D20" ca="1">INDIRECT($A20&amp;"!C2")</f>
        <v>93</v>
      </c>
    </row>
    <row r="21" spans="1:4" ht="15.75" thickBot="1" x14ac:dyDescent="0.3">
      <c r="A21" s="14">
        <f>ROUNDDOWN(100*(1.116^(ROW()-2)),0)</f>
        <v>804</v>
      </c>
      <c r="B21" s="15" cm="1">
        <f t="array" aca="1" ref="B21" ca="1">INDIRECT($A21&amp;"!A2")</f>
        <v>80</v>
      </c>
      <c r="C21" s="15" cm="1">
        <f t="array" aca="1" ref="C21" ca="1">INDIRECT($A21&amp;"!B2")</f>
        <v>118</v>
      </c>
      <c r="D21" s="15" cm="1">
        <f t="array" aca="1" ref="D21" ca="1">INDIRECT($A21&amp;"!C2")</f>
        <v>95</v>
      </c>
    </row>
    <row r="22" spans="1:4" ht="15.75" thickBot="1" x14ac:dyDescent="0.3">
      <c r="A22" s="14">
        <f>ROUNDDOWN(100*(1.116^(ROW()-2)),0)</f>
        <v>898</v>
      </c>
      <c r="B22" s="15" cm="1">
        <f t="array" aca="1" ref="B22" ca="1">INDIRECT($A22&amp;"!A2")</f>
        <v>81</v>
      </c>
      <c r="C22" s="15" cm="1">
        <f t="array" aca="1" ref="C22" ca="1">INDIRECT($A22&amp;"!B2")</f>
        <v>123</v>
      </c>
      <c r="D22" s="15" cm="1">
        <f t="array" aca="1" ref="D22" ca="1">INDIRECT($A22&amp;"!C2")</f>
        <v>103</v>
      </c>
    </row>
    <row r="23" spans="1:4" ht="15.75" thickBot="1" x14ac:dyDescent="0.3">
      <c r="A23" s="14">
        <f>ROUNDDOWN(100*(1.116^(ROW()-2)),0)</f>
        <v>1002</v>
      </c>
      <c r="B23" s="15" cm="1">
        <f t="array" aca="1" ref="B23" ca="1">INDIRECT($A23&amp;"!A2")</f>
        <v>81</v>
      </c>
      <c r="C23" s="15" cm="1">
        <f t="array" aca="1" ref="C23" ca="1">INDIRECT($A23&amp;"!B2")</f>
        <v>119.5</v>
      </c>
      <c r="D23" s="15" cm="1">
        <f t="array" aca="1" ref="D23" ca="1">INDIRECT($A23&amp;"!C2")</f>
        <v>98</v>
      </c>
    </row>
    <row r="24" spans="1:4" ht="15.75" thickBot="1" x14ac:dyDescent="0.3">
      <c r="A24" s="14">
        <f>ROUNDDOWN(100*(1.116^(ROW()-2)),0)</f>
        <v>1118</v>
      </c>
      <c r="B24" s="15" cm="1">
        <f t="array" aca="1" ref="B24" ca="1">INDIRECT($A24&amp;"!A2")</f>
        <v>82</v>
      </c>
      <c r="C24" s="15" cm="1">
        <f t="array" aca="1" ref="C24" ca="1">INDIRECT($A24&amp;"!B2")</f>
        <v>124</v>
      </c>
      <c r="D24" s="15" cm="1">
        <f t="array" aca="1" ref="D24" ca="1">INDIRECT($A24&amp;"!C2")</f>
        <v>100</v>
      </c>
    </row>
    <row r="25" spans="1:4" ht="15.75" thickBot="1" x14ac:dyDescent="0.3">
      <c r="A25" s="14">
        <f>ROUNDDOWN(100*(1.116^(ROW()-2)),0)</f>
        <v>1248</v>
      </c>
      <c r="B25" s="15" cm="1">
        <f t="array" aca="1" ref="B25" ca="1">INDIRECT($A25&amp;"!A2")</f>
        <v>87</v>
      </c>
      <c r="C25" s="15" cm="1">
        <f t="array" aca="1" ref="C25" ca="1">INDIRECT($A25&amp;"!B2")</f>
        <v>124</v>
      </c>
      <c r="D25" s="15" cm="1">
        <f t="array" aca="1" ref="D25" ca="1">INDIRECT($A25&amp;"!C2")</f>
        <v>101</v>
      </c>
    </row>
    <row r="26" spans="1:4" ht="15.75" thickBot="1" x14ac:dyDescent="0.3">
      <c r="A26" s="14">
        <f>ROUNDDOWN(100*(1.116^(ROW()-2)),0)</f>
        <v>1392</v>
      </c>
      <c r="B26" s="15" cm="1">
        <f t="array" aca="1" ref="B26" ca="1">INDIRECT($A26&amp;"!A2")</f>
        <v>87</v>
      </c>
      <c r="C26" s="15" cm="1">
        <f t="array" aca="1" ref="C26" ca="1">INDIRECT($A26&amp;"!B2")</f>
        <v>127</v>
      </c>
      <c r="D26" s="15" cm="1">
        <f t="array" aca="1" ref="D26" ca="1">INDIRECT($A26&amp;"!C2")</f>
        <v>104</v>
      </c>
    </row>
    <row r="27" spans="1:4" ht="15.75" thickBot="1" x14ac:dyDescent="0.3">
      <c r="A27" s="14">
        <f>ROUNDDOWN(100*(1.116^(ROW()-2)),0)</f>
        <v>1554</v>
      </c>
      <c r="B27" s="15" cm="1">
        <f t="array" aca="1" ref="B27" ca="1">INDIRECT($A27&amp;"!A2")</f>
        <v>88</v>
      </c>
      <c r="C27" s="15" cm="1">
        <f t="array" aca="1" ref="C27" ca="1">INDIRECT($A27&amp;"!B2")</f>
        <v>127</v>
      </c>
      <c r="D27" s="15" cm="1">
        <f t="array" aca="1" ref="D27" ca="1">INDIRECT($A27&amp;"!C2")</f>
        <v>104.5</v>
      </c>
    </row>
    <row r="28" spans="1:4" ht="15.75" thickBot="1" x14ac:dyDescent="0.3">
      <c r="A28" s="14">
        <f>ROUNDDOWN(100*(1.116^(ROW()-2)),0)</f>
        <v>1734</v>
      </c>
      <c r="B28" s="15" cm="1">
        <f t="array" aca="1" ref="B28" ca="1">INDIRECT($A28&amp;"!A2")</f>
        <v>88</v>
      </c>
      <c r="C28" s="15" cm="1">
        <f t="array" aca="1" ref="C28" ca="1">INDIRECT($A28&amp;"!B2")</f>
        <v>128</v>
      </c>
      <c r="D28" s="15" cm="1">
        <f t="array" aca="1" ref="D28" ca="1">INDIRECT($A28&amp;"!C2")</f>
        <v>105.5</v>
      </c>
    </row>
    <row r="29" spans="1:4" ht="15.75" thickBot="1" x14ac:dyDescent="0.3">
      <c r="A29" s="14">
        <f>ROUNDDOWN(100*(1.116^(ROW()-2)),0)</f>
        <v>1936</v>
      </c>
      <c r="B29" s="15" cm="1">
        <f t="array" aca="1" ref="B29" ca="1">INDIRECT($A29&amp;"!A2")</f>
        <v>92</v>
      </c>
      <c r="C29" s="15" cm="1">
        <f t="array" aca="1" ref="C29" ca="1">INDIRECT($A29&amp;"!B2")</f>
        <v>130</v>
      </c>
      <c r="D29" s="15" cm="1">
        <f t="array" aca="1" ref="D29" ca="1">INDIRECT($A29&amp;"!C2")</f>
        <v>108</v>
      </c>
    </row>
    <row r="30" spans="1:4" ht="15.75" thickBot="1" x14ac:dyDescent="0.3">
      <c r="A30" s="14">
        <f>ROUNDDOWN(100*(1.116^(ROW()-2)),0)</f>
        <v>2160</v>
      </c>
      <c r="B30" s="15" cm="1">
        <f t="array" aca="1" ref="B30" ca="1">INDIRECT($A30&amp;"!A2")</f>
        <v>95</v>
      </c>
      <c r="C30" s="15" cm="1">
        <f t="array" aca="1" ref="C30" ca="1">INDIRECT($A30&amp;"!B2")</f>
        <v>135</v>
      </c>
      <c r="D30" s="15" cm="1">
        <f t="array" aca="1" ref="D30" ca="1">INDIRECT($A30&amp;"!C2")</f>
        <v>112</v>
      </c>
    </row>
    <row r="31" spans="1:4" ht="15.75" thickBot="1" x14ac:dyDescent="0.3">
      <c r="A31" s="14">
        <f>ROUNDDOWN(100*(1.116^(ROW()-2)),0)</f>
        <v>2411</v>
      </c>
      <c r="B31" s="15" cm="1">
        <f t="array" aca="1" ref="B31" ca="1">INDIRECT($A31&amp;"!A2")</f>
        <v>101</v>
      </c>
      <c r="C31" s="15" cm="1">
        <f t="array" aca="1" ref="C31" ca="1">INDIRECT($A31&amp;"!B2")</f>
        <v>137</v>
      </c>
      <c r="D31" s="15" cm="1">
        <f t="array" aca="1" ref="D31" ca="1">INDIRECT($A31&amp;"!C2")</f>
        <v>114</v>
      </c>
    </row>
    <row r="32" spans="1:4" ht="15.75" thickBot="1" x14ac:dyDescent="0.3">
      <c r="A32" s="14">
        <f>ROUNDDOWN(100*(1.116^(ROW()-2)),0)</f>
        <v>2691</v>
      </c>
      <c r="B32" s="15" cm="1">
        <f t="array" aca="1" ref="B32" ca="1">INDIRECT($A32&amp;"!A2")</f>
        <v>101</v>
      </c>
      <c r="C32" s="15" cm="1">
        <f t="array" aca="1" ref="C32" ca="1">INDIRECT($A32&amp;"!B2")</f>
        <v>138</v>
      </c>
      <c r="D32" s="15" cm="1">
        <f t="array" aca="1" ref="D32" ca="1">INDIRECT($A32&amp;"!C2")</f>
        <v>116</v>
      </c>
    </row>
    <row r="33" spans="1:4" ht="15.75" thickBot="1" x14ac:dyDescent="0.3">
      <c r="A33" s="14">
        <f>ROUNDDOWN(100*(1.116^(ROW()-2)),0)</f>
        <v>3003</v>
      </c>
      <c r="B33" s="15" cm="1">
        <f t="array" aca="1" ref="B33" ca="1">INDIRECT($A33&amp;"!A2")</f>
        <v>102</v>
      </c>
      <c r="C33" s="15" cm="1">
        <f t="array" aca="1" ref="C33" ca="1">INDIRECT($A33&amp;"!B2")</f>
        <v>142.5</v>
      </c>
      <c r="D33" s="15" cm="1">
        <f t="array" aca="1" ref="D33" ca="1">INDIRECT($A33&amp;"!C2")</f>
        <v>117.5</v>
      </c>
    </row>
    <row r="34" spans="1:4" ht="15.75" thickBot="1" x14ac:dyDescent="0.3">
      <c r="A34" s="14">
        <f>ROUNDDOWN(100*(1.116^(ROW()-2)),0)</f>
        <v>3351</v>
      </c>
      <c r="B34" s="15" cm="1">
        <f t="array" aca="1" ref="B34" ca="1">INDIRECT($A34&amp;"!A2")</f>
        <v>104.5</v>
      </c>
      <c r="C34" s="15" cm="1">
        <f t="array" aca="1" ref="C34" ca="1">INDIRECT($A34&amp;"!B2")</f>
        <v>144</v>
      </c>
      <c r="D34" s="15" cm="1">
        <f t="array" aca="1" ref="D34" ca="1">INDIRECT($A34&amp;"!C2")</f>
        <v>119</v>
      </c>
    </row>
    <row r="35" spans="1:4" ht="15.75" thickBot="1" x14ac:dyDescent="0.3">
      <c r="A35" s="14">
        <f>ROUNDDOWN(100*(1.116^(ROW()-2)),0)</f>
        <v>3740</v>
      </c>
      <c r="B35" s="15" cm="1">
        <f t="array" aca="1" ref="B35" ca="1">INDIRECT($A35&amp;"!A2")</f>
        <v>106.5</v>
      </c>
      <c r="C35" s="15" cm="1">
        <f t="array" aca="1" ref="C35" ca="1">INDIRECT($A35&amp;"!B2")</f>
        <v>145</v>
      </c>
      <c r="D35" s="15" cm="1">
        <f t="array" aca="1" ref="D35" ca="1">INDIRECT($A35&amp;"!C2")</f>
        <v>119</v>
      </c>
    </row>
    <row r="36" spans="1:4" ht="15.75" thickBot="1" x14ac:dyDescent="0.3">
      <c r="A36" s="14">
        <f>ROUNDDOWN(100*(1.116^(ROW()-2)),0)</f>
        <v>4174</v>
      </c>
      <c r="B36" s="15" cm="1">
        <f t="array" aca="1" ref="B36" ca="1">INDIRECT($A36&amp;"!A2")</f>
        <v>109</v>
      </c>
      <c r="C36" s="15" cm="1">
        <f t="array" aca="1" ref="C36" ca="1">INDIRECT($A36&amp;"!B2")</f>
        <v>148</v>
      </c>
      <c r="D36" s="15" cm="1">
        <f t="array" aca="1" ref="D36" ca="1">INDIRECT($A36&amp;"!C2")</f>
        <v>125</v>
      </c>
    </row>
    <row r="37" spans="1:4" ht="15.75" thickBot="1" x14ac:dyDescent="0.3">
      <c r="A37" s="14">
        <f>ROUNDDOWN(100*(1.116^(ROW()-2)),0)</f>
        <v>4658</v>
      </c>
      <c r="B37" s="15" cm="1">
        <f t="array" aca="1" ref="B37" ca="1">INDIRECT($A37&amp;"!A2")</f>
        <v>112</v>
      </c>
      <c r="C37" s="15" cm="1">
        <f t="array" aca="1" ref="C37" ca="1">INDIRECT($A37&amp;"!B2")</f>
        <v>150</v>
      </c>
      <c r="D37" s="15" cm="1">
        <f t="array" aca="1" ref="D37" ca="1">INDIRECT($A37&amp;"!C2")</f>
        <v>125</v>
      </c>
    </row>
    <row r="38" spans="1:4" ht="15.75" thickBot="1" x14ac:dyDescent="0.3">
      <c r="A38" s="14">
        <f>ROUNDDOWN(100*(1.116^(ROW()-2)),0)</f>
        <v>5198</v>
      </c>
      <c r="B38" s="15" cm="1">
        <f t="array" aca="1" ref="B38" ca="1">INDIRECT($A38&amp;"!A2")</f>
        <v>115</v>
      </c>
      <c r="C38" s="15" cm="1">
        <f t="array" aca="1" ref="C38" ca="1">INDIRECT($A38&amp;"!B2")</f>
        <v>152</v>
      </c>
      <c r="D38" s="15" cm="1">
        <f t="array" aca="1" ref="D38" ca="1">INDIRECT($A38&amp;"!C2")</f>
        <v>125</v>
      </c>
    </row>
    <row r="39" spans="1:4" ht="15.75" thickBot="1" x14ac:dyDescent="0.3">
      <c r="A39" s="14">
        <f>ROUNDDOWN(100*(1.116^(ROW()-2)),0)</f>
        <v>5801</v>
      </c>
      <c r="B39" s="15" cm="1">
        <f t="array" aca="1" ref="B39" ca="1">INDIRECT($A39&amp;"!A2")</f>
        <v>114.5</v>
      </c>
      <c r="C39" s="15" cm="1">
        <f t="array" aca="1" ref="C39" ca="1">INDIRECT($A39&amp;"!B2")</f>
        <v>154</v>
      </c>
      <c r="D39" s="15" cm="1">
        <f t="array" aca="1" ref="D39" ca="1">INDIRECT($A39&amp;"!C2")</f>
        <v>128</v>
      </c>
    </row>
    <row r="40" spans="1:4" ht="15.75" thickBot="1" x14ac:dyDescent="0.3">
      <c r="A40" s="14">
        <f>ROUNDDOWN(100*(1.116^(ROW()-2)),0)</f>
        <v>6474</v>
      </c>
      <c r="B40" s="15" cm="1">
        <f t="array" aca="1" ref="B40" ca="1">INDIRECT($A40&amp;"!A2")</f>
        <v>121</v>
      </c>
      <c r="C40" s="15" cm="1">
        <f t="array" aca="1" ref="C40" ca="1">INDIRECT($A40&amp;"!B2")</f>
        <v>158</v>
      </c>
      <c r="D40" s="15" cm="1">
        <f t="array" aca="1" ref="D40" ca="1">INDIRECT($A40&amp;"!C2")</f>
        <v>131</v>
      </c>
    </row>
    <row r="41" spans="1:4" ht="15.75" thickBot="1" x14ac:dyDescent="0.3">
      <c r="A41" s="14">
        <f>ROUNDDOWN(100*(1.116^(ROW()-2)),0)</f>
        <v>7226</v>
      </c>
      <c r="B41" s="15" cm="1">
        <f t="array" aca="1" ref="B41" ca="1">INDIRECT($A41&amp;"!A2")</f>
        <v>120</v>
      </c>
      <c r="C41" s="15" cm="1">
        <f t="array" aca="1" ref="C41" ca="1">INDIRECT($A41&amp;"!B2")</f>
        <v>159</v>
      </c>
      <c r="D41" s="15" cm="1">
        <f t="array" aca="1" ref="D41" ca="1">INDIRECT($A41&amp;"!C2")</f>
        <v>131</v>
      </c>
    </row>
    <row r="42" spans="1:4" ht="15.75" thickBot="1" x14ac:dyDescent="0.3">
      <c r="A42" s="14">
        <f>ROUNDDOWN(100*(1.116^(ROW()-2)),0)</f>
        <v>8064</v>
      </c>
      <c r="B42" s="15" cm="1">
        <f t="array" aca="1" ref="B42" ca="1">INDIRECT($A42&amp;"!A2")</f>
        <v>124</v>
      </c>
      <c r="C42" s="15" cm="1">
        <f t="array" aca="1" ref="C42" ca="1">INDIRECT($A42&amp;"!B2")</f>
        <v>160</v>
      </c>
      <c r="D42" s="15" cm="1">
        <f t="array" aca="1" ref="D42" ca="1">INDIRECT($A42&amp;"!C2")</f>
        <v>131.5</v>
      </c>
    </row>
    <row r="43" spans="1:4" ht="15.75" thickBot="1" x14ac:dyDescent="0.3">
      <c r="A43" s="14">
        <f>ROUNDDOWN(100*(1.116^(ROW()-2)),0)</f>
        <v>8999</v>
      </c>
      <c r="B43" s="15" cm="1">
        <f t="array" aca="1" ref="B43" ca="1">INDIRECT($A43&amp;"!A2")</f>
        <v>124.5</v>
      </c>
      <c r="C43" s="15" cm="1">
        <f t="array" aca="1" ref="C43" ca="1">INDIRECT($A43&amp;"!B2")</f>
        <v>164</v>
      </c>
      <c r="D43" s="15" cm="1">
        <f t="array" aca="1" ref="D43" ca="1">INDIRECT($A43&amp;"!C2")</f>
        <v>135</v>
      </c>
    </row>
    <row r="44" spans="1:4" ht="15.75" thickBot="1" x14ac:dyDescent="0.3">
      <c r="A44" s="14">
        <f>ROUNDDOWN(100*(1.116^(ROW()-2)),0)</f>
        <v>10043</v>
      </c>
      <c r="B44" s="15" cm="1">
        <f t="array" aca="1" ref="B44" ca="1">INDIRECT($A44&amp;"!A2")</f>
        <v>123</v>
      </c>
      <c r="C44" s="15" cm="1">
        <f t="array" aca="1" ref="C44" ca="1">INDIRECT($A44&amp;"!B2")</f>
        <v>165</v>
      </c>
      <c r="D44" s="15" cm="1">
        <f t="array" aca="1" ref="D44" ca="1">INDIRECT($A44&amp;"!C2")</f>
        <v>137</v>
      </c>
    </row>
    <row r="45" spans="1:4" ht="15.75" thickBot="1" x14ac:dyDescent="0.3">
      <c r="A45" s="14">
        <f>ROUNDDOWN(100*(1.116^(ROW()-2)),0)</f>
        <v>11208</v>
      </c>
      <c r="B45" s="15" cm="1">
        <f t="array" aca="1" ref="B45" ca="1">INDIRECT($A45&amp;"!A2")</f>
        <v>127</v>
      </c>
      <c r="C45" s="15" cm="1">
        <f t="array" aca="1" ref="C45" ca="1">INDIRECT($A45&amp;"!B2")</f>
        <v>169.5</v>
      </c>
      <c r="D45" s="15" cm="1">
        <f t="array" aca="1" ref="D45" ca="1">INDIRECT($A45&amp;"!C2")</f>
        <v>140.5</v>
      </c>
    </row>
    <row r="46" spans="1:4" ht="15.75" thickBot="1" x14ac:dyDescent="0.3">
      <c r="A46" s="14">
        <f>ROUNDDOWN(100*(1.116^(ROW()-2)),0)</f>
        <v>12509</v>
      </c>
      <c r="B46" s="15" cm="1">
        <f t="array" aca="1" ref="B46" ca="1">INDIRECT($A46&amp;"!A2")</f>
        <v>134</v>
      </c>
      <c r="C46" s="15" cm="1">
        <f t="array" aca="1" ref="C46" ca="1">INDIRECT($A46&amp;"!B2")</f>
        <v>175.5</v>
      </c>
      <c r="D46" s="15" cm="1">
        <f t="array" aca="1" ref="D46" ca="1">INDIRECT($A46&amp;"!C2")</f>
        <v>143</v>
      </c>
    </row>
    <row r="47" spans="1:4" ht="15.75" thickBot="1" x14ac:dyDescent="0.3">
      <c r="A47" s="14">
        <f>ROUNDDOWN(100*(1.116^(ROW()-2)),0)</f>
        <v>13960</v>
      </c>
      <c r="B47" s="15" cm="1">
        <f t="array" aca="1" ref="B47" ca="1">INDIRECT($A47&amp;"!A2")</f>
        <v>133</v>
      </c>
      <c r="C47" s="15" cm="1">
        <f t="array" aca="1" ref="C47" ca="1">INDIRECT($A47&amp;"!B2")</f>
        <v>177</v>
      </c>
      <c r="D47" s="15" cm="1">
        <f t="array" aca="1" ref="D47" ca="1">INDIRECT($A47&amp;"!C2")</f>
        <v>145</v>
      </c>
    </row>
    <row r="48" spans="1:4" ht="15.75" thickBot="1" x14ac:dyDescent="0.3">
      <c r="A48" s="14">
        <f>ROUNDDOWN(100*(1.116^(ROW()-2)),0)</f>
        <v>15579</v>
      </c>
      <c r="B48" s="15" cm="1">
        <f t="array" aca="1" ref="B48" ca="1">INDIRECT($A48&amp;"!A2")</f>
        <v>136</v>
      </c>
      <c r="C48" s="15" cm="1">
        <f t="array" aca="1" ref="C48" ca="1">INDIRECT($A48&amp;"!B2")</f>
        <v>182</v>
      </c>
      <c r="D48" s="15" cm="1">
        <f t="array" aca="1" ref="D48" ca="1">INDIRECT($A48&amp;"!C2")</f>
        <v>151</v>
      </c>
    </row>
    <row r="49" spans="1:4" ht="15.75" thickBot="1" x14ac:dyDescent="0.3">
      <c r="A49" s="14">
        <f>ROUNDDOWN(100*(1.116^(ROW()-2)),0)</f>
        <v>17386</v>
      </c>
      <c r="B49" s="15" cm="1">
        <f t="array" aca="1" ref="B49" ca="1">INDIRECT($A49&amp;"!A2")</f>
        <v>141</v>
      </c>
      <c r="C49" s="15" cm="1">
        <f t="array" aca="1" ref="C49" ca="1">INDIRECT($A49&amp;"!B2")</f>
        <v>189</v>
      </c>
      <c r="D49" s="15" cm="1">
        <f t="array" aca="1" ref="D49" ca="1">INDIRECT($A49&amp;"!C2")</f>
        <v>154</v>
      </c>
    </row>
    <row r="50" spans="1:4" ht="15.75" thickBot="1" x14ac:dyDescent="0.3">
      <c r="A50" s="14">
        <f>ROUNDDOWN(100*(1.116^(ROW()-2)),0)</f>
        <v>19403</v>
      </c>
      <c r="B50" s="15" cm="1">
        <f t="array" aca="1" ref="B50" ca="1">INDIRECT($A50&amp;"!A2")</f>
        <v>146</v>
      </c>
      <c r="C50" s="15" cm="1">
        <f t="array" aca="1" ref="C50" ca="1">INDIRECT($A50&amp;"!B2")</f>
        <v>193</v>
      </c>
      <c r="D50" s="15" cm="1">
        <f t="array" aca="1" ref="D50" ca="1">INDIRECT($A50&amp;"!C2")</f>
        <v>157.5</v>
      </c>
    </row>
    <row r="51" spans="1:4" ht="15.75" thickBot="1" x14ac:dyDescent="0.3">
      <c r="A51" s="14">
        <f>ROUNDDOWN(100*(1.116^(ROW()-2)),0)</f>
        <v>21654</v>
      </c>
      <c r="B51" s="15" cm="1">
        <f t="array" aca="1" ref="B51" ca="1">INDIRECT($A51&amp;"!A2")</f>
        <v>150</v>
      </c>
      <c r="C51" s="15" cm="1">
        <f t="array" aca="1" ref="C51" ca="1">INDIRECT($A51&amp;"!B2")</f>
        <v>197</v>
      </c>
      <c r="D51" s="15" cm="1">
        <f t="array" aca="1" ref="D51" ca="1">INDIRECT($A51&amp;"!C2")</f>
        <v>162.5</v>
      </c>
    </row>
    <row r="52" spans="1:4" ht="15.75" thickBot="1" x14ac:dyDescent="0.3">
      <c r="A52" s="14">
        <f>ROUNDDOWN(100*(1.116^(ROW()-2)),0)</f>
        <v>24166</v>
      </c>
      <c r="B52" s="15" cm="1">
        <f t="array" aca="1" ref="B52" ca="1">INDIRECT($A52&amp;"!A2")</f>
        <v>155</v>
      </c>
      <c r="C52" s="15" cm="1">
        <f t="array" aca="1" ref="C52" ca="1">INDIRECT($A52&amp;"!B2")</f>
        <v>202</v>
      </c>
      <c r="D52" s="15" cm="1">
        <f t="array" aca="1" ref="D52" ca="1">INDIRECT($A52&amp;"!C2")</f>
        <v>166.5</v>
      </c>
    </row>
    <row r="53" spans="1:4" ht="15.75" thickBot="1" x14ac:dyDescent="0.3">
      <c r="A53" s="14">
        <f>ROUNDDOWN(100*(1.116^(ROW()-2)),0)</f>
        <v>26969</v>
      </c>
      <c r="B53" s="15" cm="1">
        <f t="array" aca="1" ref="B53" ca="1">INDIRECT($A53&amp;"!A2")</f>
        <v>158</v>
      </c>
      <c r="C53" s="15" cm="1">
        <f t="array" aca="1" ref="C53" ca="1">INDIRECT($A53&amp;"!B2")</f>
        <v>204</v>
      </c>
      <c r="D53" s="15" cm="1">
        <f t="array" aca="1" ref="D53" ca="1">INDIRECT($A53&amp;"!C2")</f>
        <v>168</v>
      </c>
    </row>
    <row r="54" spans="1:4" ht="15.75" thickBot="1" x14ac:dyDescent="0.3">
      <c r="A54" s="14">
        <f>ROUNDDOWN(100*(1.116^(ROW()-2)),0)</f>
        <v>30098</v>
      </c>
      <c r="B54" s="15" cm="1">
        <f t="array" aca="1" ref="B54" ca="1">INDIRECT($A54&amp;"!A2")</f>
        <v>159</v>
      </c>
      <c r="C54" s="15" cm="1">
        <f t="array" aca="1" ref="C54" ca="1">INDIRECT($A54&amp;"!B2")</f>
        <v>211</v>
      </c>
      <c r="D54" s="15" cm="1">
        <f t="array" aca="1" ref="D54" ca="1">INDIRECT($A54&amp;"!C2")</f>
        <v>173</v>
      </c>
    </row>
    <row r="55" spans="1:4" ht="15.75" thickBot="1" x14ac:dyDescent="0.3">
      <c r="A55" s="14">
        <f>ROUNDDOWN(100*(1.116^(ROW()-2)),0)</f>
        <v>33589</v>
      </c>
      <c r="B55" s="15" cm="1">
        <f t="array" aca="1" ref="B55" ca="1">INDIRECT($A55&amp;"!A2")</f>
        <v>172</v>
      </c>
      <c r="C55" s="15" cm="1">
        <f t="array" aca="1" ref="C55" ca="1">INDIRECT($A55&amp;"!B2")</f>
        <v>212</v>
      </c>
      <c r="D55" s="15" cm="1">
        <f t="array" aca="1" ref="D55" ca="1">INDIRECT($A55&amp;"!C2")</f>
        <v>177</v>
      </c>
    </row>
    <row r="56" spans="1:4" ht="15.75" thickBot="1" x14ac:dyDescent="0.3">
      <c r="A56" s="14">
        <f>ROUNDDOWN(100*(1.116^(ROW()-2)),0)</f>
        <v>37485</v>
      </c>
      <c r="B56" s="15" cm="1">
        <f t="array" aca="1" ref="B56" ca="1">INDIRECT($A56&amp;"!A2")</f>
        <v>171</v>
      </c>
      <c r="C56" s="15" cm="1">
        <f t="array" aca="1" ref="C56" ca="1">INDIRECT($A56&amp;"!B2")</f>
        <v>216</v>
      </c>
      <c r="D56" s="15" cm="1">
        <f t="array" aca="1" ref="D56" ca="1">INDIRECT($A56&amp;"!C2")</f>
        <v>179</v>
      </c>
    </row>
    <row r="57" spans="1:4" ht="15.75" thickBot="1" x14ac:dyDescent="0.3">
      <c r="A57" s="14">
        <f>ROUNDDOWN(100*(1.116^(ROW()-2)),0)</f>
        <v>41834</v>
      </c>
      <c r="B57" s="15" cm="1">
        <f t="array" aca="1" ref="B57" ca="1">INDIRECT($A57&amp;"!A2")</f>
        <v>175</v>
      </c>
      <c r="C57" s="15" cm="1">
        <f t="array" aca="1" ref="C57" ca="1">INDIRECT($A57&amp;"!B2")</f>
        <v>222</v>
      </c>
      <c r="D57" s="15" cm="1">
        <f t="array" aca="1" ref="D57" ca="1">INDIRECT($A57&amp;"!C2")</f>
        <v>185</v>
      </c>
    </row>
    <row r="58" spans="1:4" ht="15.75" thickBot="1" x14ac:dyDescent="0.3">
      <c r="A58" s="14">
        <f>ROUNDDOWN(100*(1.116^(ROW()-2)),0)</f>
        <v>46686</v>
      </c>
      <c r="B58" s="15" cm="1">
        <f t="array" aca="1" ref="B58" ca="1">INDIRECT($A58&amp;"!A2")</f>
        <v>182</v>
      </c>
      <c r="C58" s="15" cm="1">
        <f t="array" aca="1" ref="C58" ca="1">INDIRECT($A58&amp;"!B2")</f>
        <v>225</v>
      </c>
      <c r="D58" s="15" cm="1">
        <f t="array" aca="1" ref="D58" ca="1">INDIRECT($A58&amp;"!C2")</f>
        <v>188</v>
      </c>
    </row>
    <row r="59" spans="1:4" ht="15.75" thickBot="1" x14ac:dyDescent="0.3">
      <c r="A59" s="14">
        <f>ROUNDDOWN(100*(1.116^(ROW()-2)),0)</f>
        <v>52102</v>
      </c>
      <c r="B59" s="15" cm="1">
        <f t="array" aca="1" ref="B59" ca="1">INDIRECT($A59&amp;"!A2")</f>
        <v>185</v>
      </c>
      <c r="C59" s="15" cm="1">
        <f t="array" aca="1" ref="C59" ca="1">INDIRECT($A59&amp;"!B2")</f>
        <v>231.5</v>
      </c>
      <c r="D59" s="15" cm="1">
        <f t="array" aca="1" ref="D59" ca="1">INDIRECT($A59&amp;"!C2")</f>
        <v>192</v>
      </c>
    </row>
    <row r="60" spans="1:4" ht="15.75" thickBot="1" x14ac:dyDescent="0.3">
      <c r="A60" s="14">
        <f>ROUNDDOWN(100*(1.116^(ROW()-2)),0)</f>
        <v>58146</v>
      </c>
      <c r="B60" s="15" cm="1">
        <f t="array" aca="1" ref="B60" ca="1">INDIRECT($A60&amp;"!A2")</f>
        <v>189</v>
      </c>
      <c r="C60" s="15" cm="1">
        <f t="array" aca="1" ref="C60" ca="1">INDIRECT($A60&amp;"!B2")</f>
        <v>235</v>
      </c>
      <c r="D60" s="15" cm="1">
        <f t="array" aca="1" ref="D60" ca="1">INDIRECT($A60&amp;"!C2")</f>
        <v>195</v>
      </c>
    </row>
    <row r="61" spans="1:4" ht="15.75" thickBot="1" x14ac:dyDescent="0.3">
      <c r="A61" s="14">
        <f>ROUNDDOWN(100*(1.116^(ROW()-2)),0)</f>
        <v>64891</v>
      </c>
      <c r="B61" s="15" cm="1">
        <f t="array" aca="1" ref="B61" ca="1">INDIRECT($A61&amp;"!A2")</f>
        <v>189</v>
      </c>
      <c r="C61" s="15" cm="1">
        <f t="array" aca="1" ref="C61" ca="1">INDIRECT($A61&amp;"!B2")</f>
        <v>239</v>
      </c>
      <c r="D61" s="15" cm="1">
        <f t="array" aca="1" ref="D61" ca="1">INDIRECT($A61&amp;"!C2")</f>
        <v>198</v>
      </c>
    </row>
    <row r="62" spans="1:4" ht="15.75" thickBot="1" x14ac:dyDescent="0.3">
      <c r="A62" s="14">
        <f>ROUNDDOWN(100*(1.116^(ROW()-2)),0)</f>
        <v>72418</v>
      </c>
      <c r="B62" s="15" cm="1">
        <f t="array" aca="1" ref="B62" ca="1">INDIRECT($A62&amp;"!A2")</f>
        <v>199</v>
      </c>
      <c r="C62" s="15" cm="1">
        <f t="array" aca="1" ref="C62" ca="1">INDIRECT($A62&amp;"!B2")</f>
        <v>244</v>
      </c>
      <c r="D62" s="15" cm="1">
        <f t="array" aca="1" ref="D62" ca="1">INDIRECT($A62&amp;"!C2")</f>
        <v>204</v>
      </c>
    </row>
    <row r="63" spans="1:4" ht="15.75" thickBot="1" x14ac:dyDescent="0.3">
      <c r="A63" s="14">
        <f>ROUNDDOWN(100*(1.116^(ROW()-2)),0)</f>
        <v>80819</v>
      </c>
      <c r="B63" s="15" cm="1">
        <f t="array" aca="1" ref="B63" ca="1">INDIRECT($A63&amp;"!A2")</f>
        <v>204</v>
      </c>
      <c r="C63" s="15" cm="1">
        <f t="array" aca="1" ref="C63" ca="1">INDIRECT($A63&amp;"!B2")</f>
        <v>250</v>
      </c>
      <c r="D63" s="15" cm="1">
        <f t="array" aca="1" ref="D63" ca="1">INDIRECT($A63&amp;"!C2")</f>
        <v>208.5</v>
      </c>
    </row>
    <row r="64" spans="1:4" ht="15.75" thickBot="1" x14ac:dyDescent="0.3">
      <c r="A64" s="14">
        <f>ROUNDDOWN(100*(1.116^(ROW()-2)),0)</f>
        <v>90194</v>
      </c>
      <c r="B64" s="15" cm="1">
        <f t="array" aca="1" ref="B64" ca="1">INDIRECT($A64&amp;"!A2")</f>
        <v>211</v>
      </c>
      <c r="C64" s="15" cm="1">
        <f t="array" aca="1" ref="C64" ca="1">INDIRECT($A64&amp;"!B2")</f>
        <v>260</v>
      </c>
      <c r="D64" s="15" cm="1">
        <f t="array" aca="1" ref="D64" ca="1">INDIRECT($A64&amp;"!C2")</f>
        <v>212</v>
      </c>
    </row>
    <row r="65" spans="1:4" ht="15.75" thickBot="1" x14ac:dyDescent="0.3">
      <c r="A65" s="14">
        <f>ROUNDDOWN(100*(1.116^(ROW()-2)),0)</f>
        <v>100657</v>
      </c>
      <c r="B65" s="15" cm="1">
        <f t="array" aca="1" ref="B65" ca="1">INDIRECT($A65&amp;"!A2")</f>
        <v>210</v>
      </c>
      <c r="C65" s="15" cm="1">
        <f t="array" aca="1" ref="C65" ca="1">INDIRECT($A65&amp;"!B2")</f>
        <v>258</v>
      </c>
      <c r="D65" s="15" cm="1">
        <f t="array" aca="1" ref="D65" ca="1">INDIRECT($A65&amp;"!C2")</f>
        <v>215</v>
      </c>
    </row>
    <row r="66" spans="1:4" ht="15.75" thickBot="1" x14ac:dyDescent="0.3">
      <c r="A66" s="14">
        <f>ROUNDDOWN(100*(1.116^(ROW()-2)),0)</f>
        <v>112333</v>
      </c>
      <c r="B66" s="15" cm="1">
        <f t="array" aca="1" ref="B66" ca="1">INDIRECT($A66&amp;"!A2")</f>
        <v>216.5</v>
      </c>
      <c r="C66" s="15" cm="1">
        <f t="array" aca="1" ref="C66" ca="1">INDIRECT($A66&amp;"!B2")</f>
        <v>266.5</v>
      </c>
      <c r="D66" s="15" cm="1">
        <f t="array" aca="1" ref="D66" ca="1">INDIRECT($A66&amp;"!C2")</f>
        <v>219</v>
      </c>
    </row>
    <row r="67" spans="1:4" ht="15.75" thickBot="1" x14ac:dyDescent="0.3">
      <c r="A67" s="14">
        <f>ROUNDDOWN(100*(1.116^(ROW()-2)),0)</f>
        <v>125363</v>
      </c>
      <c r="B67" s="15" cm="1">
        <f t="array" aca="1" ref="B67" ca="1">INDIRECT($A67&amp;"!A2")</f>
        <v>220</v>
      </c>
      <c r="C67" s="15" cm="1">
        <f t="array" aca="1" ref="C67" ca="1">INDIRECT($A67&amp;"!B2")</f>
        <v>271</v>
      </c>
      <c r="D67" s="15" cm="1">
        <f t="array" aca="1" ref="D67" ca="1">INDIRECT($A67&amp;"!C2")</f>
        <v>223</v>
      </c>
    </row>
    <row r="68" spans="1:4" ht="15.75" thickBot="1" x14ac:dyDescent="0.3">
      <c r="A68" s="14">
        <f>ROUNDDOWN(100*(1.116^(ROW()-2)),0)</f>
        <v>139906</v>
      </c>
      <c r="B68" s="15" cm="1">
        <f t="array" aca="1" ref="B68" ca="1">INDIRECT($A68&amp;"!A2")</f>
        <v>224.5</v>
      </c>
      <c r="C68" s="15" cm="1">
        <f t="array" aca="1" ref="C68" ca="1">INDIRECT($A68&amp;"!B2")</f>
        <v>275</v>
      </c>
      <c r="D68" s="15" cm="1">
        <f t="array" aca="1" ref="D68" ca="1">INDIRECT($A68&amp;"!C2")</f>
        <v>226.5</v>
      </c>
    </row>
    <row r="69" spans="1:4" ht="15.75" thickBot="1" x14ac:dyDescent="0.3">
      <c r="A69" s="14">
        <f>ROUNDDOWN(100*(1.116^(ROW()-2)),0)</f>
        <v>156135</v>
      </c>
      <c r="B69" s="15" cm="1">
        <f t="array" aca="1" ref="B69" ca="1">INDIRECT($A69&amp;"!A2")</f>
        <v>231</v>
      </c>
      <c r="C69" s="15" cm="1">
        <f t="array" aca="1" ref="C69" ca="1">INDIRECT($A69&amp;"!B2")</f>
        <v>279.5</v>
      </c>
      <c r="D69" s="15" cm="1">
        <f t="array" aca="1" ref="D69" ca="1">INDIRECT($A69&amp;"!C2")</f>
        <v>233</v>
      </c>
    </row>
    <row r="70" spans="1:4" ht="15.75" thickBot="1" x14ac:dyDescent="0.3">
      <c r="A70" s="14">
        <f>ROUNDDOWN(100*(1.116^(ROW()-2)),0)</f>
        <v>174246</v>
      </c>
      <c r="B70" s="15" cm="1">
        <f t="array" aca="1" ref="B70" ca="1">INDIRECT($A70&amp;"!A2")</f>
        <v>233</v>
      </c>
      <c r="C70" s="15" cm="1">
        <f t="array" aca="1" ref="C70" ca="1">INDIRECT($A70&amp;"!B2")</f>
        <v>283</v>
      </c>
      <c r="D70" s="15" cm="1">
        <f t="array" aca="1" ref="D70" ca="1">INDIRECT($A70&amp;"!C2")</f>
        <v>236.5</v>
      </c>
    </row>
    <row r="71" spans="1:4" ht="15.75" thickBot="1" x14ac:dyDescent="0.3">
      <c r="A71" s="14">
        <f>ROUNDDOWN(100*(1.116^(ROW()-2)),0)</f>
        <v>194459</v>
      </c>
      <c r="B71" s="15" cm="1">
        <f t="array" aca="1" ref="B71" ca="1">INDIRECT($A71&amp;"!A2")</f>
        <v>241</v>
      </c>
      <c r="C71" s="15" cm="1">
        <f t="array" aca="1" ref="C71" ca="1">INDIRECT($A71&amp;"!B2")</f>
        <v>288</v>
      </c>
      <c r="D71" s="15" cm="1">
        <f t="array" aca="1" ref="D71" ca="1">INDIRECT($A71&amp;"!C2")</f>
        <v>239</v>
      </c>
    </row>
    <row r="72" spans="1:4" ht="15.75" thickBot="1" x14ac:dyDescent="0.3">
      <c r="A72" s="14">
        <f>ROUNDDOWN(100*(1.116^(ROW()-2)),0)</f>
        <v>217016</v>
      </c>
      <c r="B72" s="15" cm="1">
        <f t="array" aca="1" ref="B72" ca="1">INDIRECT($A72&amp;"!A2")</f>
        <v>246.5</v>
      </c>
      <c r="C72" s="15" cm="1">
        <f t="array" aca="1" ref="C72" ca="1">INDIRECT($A72&amp;"!B2")</f>
        <v>295</v>
      </c>
      <c r="D72" s="15" cm="1">
        <f t="array" aca="1" ref="D72" ca="1">INDIRECT($A72&amp;"!C2")</f>
        <v>246</v>
      </c>
    </row>
    <row r="73" spans="1:4" ht="15.75" thickBot="1" x14ac:dyDescent="0.3">
      <c r="A73" s="14">
        <f>ROUNDDOWN(100*(1.116^(ROW()-2)),0)</f>
        <v>242190</v>
      </c>
      <c r="B73" s="15" cm="1">
        <f t="array" aca="1" ref="B73" ca="1">INDIRECT($A73&amp;"!A2")</f>
        <v>256</v>
      </c>
      <c r="C73" s="15" cm="1">
        <f t="array" aca="1" ref="C73" ca="1">INDIRECT($A73&amp;"!B2")</f>
        <v>308</v>
      </c>
      <c r="D73" s="15" cm="1">
        <f t="array" aca="1" ref="D73" ca="1">INDIRECT($A73&amp;"!C2")</f>
        <v>255</v>
      </c>
    </row>
    <row r="74" spans="1:4" ht="15.75" thickBot="1" x14ac:dyDescent="0.3">
      <c r="A74" s="14">
        <f>ROUNDDOWN(100*(1.116^(ROW()-2)),0)</f>
        <v>270285</v>
      </c>
      <c r="B74" s="15" cm="1">
        <f t="array" aca="1" ref="B74" ca="1">INDIRECT($A74&amp;"!A2")</f>
        <v>259</v>
      </c>
      <c r="C74" s="15" cm="1">
        <f t="array" aca="1" ref="C74" ca="1">INDIRECT($A74&amp;"!B2")</f>
        <v>315</v>
      </c>
      <c r="D74" s="15" cm="1">
        <f t="array" aca="1" ref="D74" ca="1">INDIRECT($A74&amp;"!C2")</f>
        <v>263</v>
      </c>
    </row>
    <row r="75" spans="1:4" ht="15.75" thickBot="1" x14ac:dyDescent="0.3">
      <c r="A75" s="14">
        <f>ROUNDDOWN(100*(1.116^(ROW()-2)),0)</f>
        <v>301638</v>
      </c>
      <c r="B75" s="15" cm="1">
        <f t="array" aca="1" ref="B75" ca="1">INDIRECT($A75&amp;"!A2")</f>
        <v>267</v>
      </c>
      <c r="C75" s="15" cm="1">
        <f t="array" aca="1" ref="C75" ca="1">INDIRECT($A75&amp;"!B2")</f>
        <v>327</v>
      </c>
      <c r="D75" s="15" cm="1">
        <f t="array" aca="1" ref="D75" ca="1">INDIRECT($A75&amp;"!C2")</f>
        <v>272.5</v>
      </c>
    </row>
    <row r="76" spans="1:4" ht="15.75" thickBot="1" x14ac:dyDescent="0.3">
      <c r="A76" s="14">
        <f>ROUNDDOWN(100*(1.116^(ROW()-2)),0)</f>
        <v>336628</v>
      </c>
      <c r="B76" s="15" cm="1">
        <f t="array" aca="1" ref="B76" ca="1">INDIRECT($A76&amp;"!A2")</f>
        <v>273</v>
      </c>
      <c r="C76" s="15" cm="1">
        <f t="array" aca="1" ref="C76" ca="1">INDIRECT($A76&amp;"!B2")</f>
        <v>336</v>
      </c>
      <c r="D76" s="15" cm="1">
        <f t="array" aca="1" ref="D76" ca="1">INDIRECT($A76&amp;"!C2")</f>
        <v>276</v>
      </c>
    </row>
    <row r="77" spans="1:4" ht="15.75" thickBot="1" x14ac:dyDescent="0.3">
      <c r="A77" s="14">
        <f>ROUNDDOWN(100*(1.116^(ROW()-2)),0)</f>
        <v>375676</v>
      </c>
      <c r="B77" s="15" cm="1">
        <f t="array" aca="1" ref="B77" ca="1">INDIRECT($A77&amp;"!A2")</f>
        <v>285</v>
      </c>
      <c r="C77" s="15" cm="1">
        <f t="array" aca="1" ref="C77" ca="1">INDIRECT($A77&amp;"!B2")</f>
        <v>346</v>
      </c>
      <c r="D77" s="15" cm="1">
        <f t="array" aca="1" ref="D77" ca="1">INDIRECT($A77&amp;"!C2")</f>
        <v>284.5</v>
      </c>
    </row>
    <row r="78" spans="1:4" ht="15.75" thickBot="1" x14ac:dyDescent="0.3">
      <c r="A78" s="14">
        <f>ROUNDDOWN(100*(1.116^(ROW()-2)),0)</f>
        <v>419255</v>
      </c>
      <c r="B78" s="15" cm="1">
        <f t="array" aca="1" ref="B78" ca="1">INDIRECT($A78&amp;"!A2")</f>
        <v>286</v>
      </c>
      <c r="C78" s="15" cm="1">
        <f t="array" aca="1" ref="C78" ca="1">INDIRECT($A78&amp;"!B2")</f>
        <v>359</v>
      </c>
      <c r="D78" s="15" cm="1">
        <f t="array" aca="1" ref="D78" ca="1">INDIRECT($A78&amp;"!C2")</f>
        <v>297</v>
      </c>
    </row>
    <row r="79" spans="1:4" ht="15.75" thickBot="1" x14ac:dyDescent="0.3">
      <c r="A79" s="14">
        <f>ROUNDDOWN(100*(1.116^(ROW()-2)),0)</f>
        <v>467889</v>
      </c>
      <c r="B79" s="15" cm="1">
        <f t="array" aca="1" ref="B79" ca="1">INDIRECT($A79&amp;"!A2")</f>
        <v>298</v>
      </c>
      <c r="C79" s="15" cm="1">
        <f t="array" aca="1" ref="C79" ca="1">INDIRECT($A79&amp;"!B2")</f>
        <v>373.5</v>
      </c>
      <c r="D79" s="15" cm="1">
        <f t="array" aca="1" ref="D79" ca="1">INDIRECT($A79&amp;"!C2")</f>
        <v>308</v>
      </c>
    </row>
    <row r="80" spans="1:4" ht="15.75" thickBot="1" x14ac:dyDescent="0.3">
      <c r="A80" s="14">
        <f>ROUNDDOWN(100*(1.116^(ROW()-2)),0)</f>
        <v>522164</v>
      </c>
      <c r="B80" s="15" cm="1">
        <f t="array" aca="1" ref="B80" ca="1">INDIRECT($A80&amp;"!A2")</f>
        <v>316.5</v>
      </c>
      <c r="C80" s="15" cm="1">
        <f t="array" aca="1" ref="C80" ca="1">INDIRECT($A80&amp;"!B2")</f>
        <v>396.5</v>
      </c>
      <c r="D80" s="15" cm="1">
        <f t="array" aca="1" ref="D80" ca="1">INDIRECT($A80&amp;"!C2")</f>
        <v>323</v>
      </c>
    </row>
    <row r="81" spans="1:4" ht="15.75" thickBot="1" x14ac:dyDescent="0.3">
      <c r="A81" s="14">
        <f>ROUNDDOWN(100*(1.116^(ROW()-2)),0)</f>
        <v>582735</v>
      </c>
      <c r="B81" s="15" cm="1">
        <f t="array" aca="1" ref="B81" ca="1">INDIRECT($A81&amp;"!A2")</f>
        <v>321</v>
      </c>
      <c r="C81" s="15" cm="1">
        <f t="array" aca="1" ref="C81" ca="1">INDIRECT($A81&amp;"!B2")</f>
        <v>410</v>
      </c>
      <c r="D81" s="15" cm="1">
        <f t="array" aca="1" ref="D81" ca="1">INDIRECT($A81&amp;"!C2")</f>
        <v>340</v>
      </c>
    </row>
    <row r="82" spans="1:4" ht="15.75" thickBot="1" x14ac:dyDescent="0.3">
      <c r="A82" s="14">
        <f>ROUNDDOWN(100*(1.116^(ROW()-2)),0)</f>
        <v>650332</v>
      </c>
      <c r="B82" s="15" cm="1">
        <f t="array" aca="1" ref="B82" ca="1">INDIRECT($A82&amp;"!A2")</f>
        <v>338</v>
      </c>
      <c r="C82" s="15" cm="1">
        <f t="array" aca="1" ref="C82" ca="1">INDIRECT($A82&amp;"!B2")</f>
        <v>429</v>
      </c>
      <c r="D82" s="15" cm="1">
        <f t="array" aca="1" ref="D82" ca="1">INDIRECT($A82&amp;"!C2")</f>
        <v>348</v>
      </c>
    </row>
    <row r="83" spans="1:4" ht="15.75" thickBot="1" x14ac:dyDescent="0.3">
      <c r="A83" s="14">
        <f>ROUNDDOWN(100*(1.116^(ROW()-2)),0)</f>
        <v>725771</v>
      </c>
      <c r="B83" s="15" cm="1">
        <f t="array" aca="1" ref="B83" ca="1">INDIRECT($A83&amp;"!A2")</f>
        <v>351.5</v>
      </c>
      <c r="C83" s="15" cm="1">
        <f t="array" aca="1" ref="C83" ca="1">INDIRECT($A83&amp;"!B2")</f>
        <v>459.5</v>
      </c>
      <c r="D83" s="15" cm="1">
        <f t="array" aca="1" ref="D83" ca="1">INDIRECT($A83&amp;"!C2")</f>
        <v>374</v>
      </c>
    </row>
    <row r="84" spans="1:4" ht="15.75" thickBot="1" x14ac:dyDescent="0.3">
      <c r="A84" s="14">
        <f>ROUNDDOWN(100*(1.116^(ROW()-2)),0)</f>
        <v>809960</v>
      </c>
      <c r="B84" s="15" cm="1">
        <f t="array" aca="1" ref="B84" ca="1">INDIRECT($A84&amp;"!A2")</f>
        <v>372</v>
      </c>
      <c r="C84" s="15" cm="1">
        <f t="array" aca="1" ref="C84" ca="1">INDIRECT($A84&amp;"!B2")</f>
        <v>479.5</v>
      </c>
      <c r="D84" s="15" cm="1">
        <f t="array" aca="1" ref="D84" ca="1">INDIRECT($A84&amp;"!C2")</f>
        <v>392</v>
      </c>
    </row>
    <row r="85" spans="1:4" ht="15.75" thickBot="1" x14ac:dyDescent="0.3">
      <c r="A85" s="14">
        <f>ROUNDDOWN(100*(1.116^(ROW()-2)),0)</f>
        <v>903916</v>
      </c>
      <c r="B85" s="15" cm="1">
        <f t="array" aca="1" ref="B85" ca="1">INDIRECT($A85&amp;"!A2")</f>
        <v>391</v>
      </c>
      <c r="C85" s="15" cm="1">
        <f t="array" aca="1" ref="C85" ca="1">INDIRECT($A85&amp;"!B2")</f>
        <v>508.5</v>
      </c>
      <c r="D85" s="15" cm="1">
        <f t="array" aca="1" ref="D85" ca="1">INDIRECT($A85&amp;"!C2")</f>
        <v>420.5</v>
      </c>
    </row>
    <row r="86" spans="1:4" ht="15.75" thickBot="1" x14ac:dyDescent="0.3">
      <c r="A86" s="14">
        <f>ROUNDDOWN(100*(1.116^(ROW()-2)),0)</f>
        <v>1008770</v>
      </c>
      <c r="B86" s="15" cm="1">
        <f t="array" aca="1" ref="B86" ca="1">INDIRECT($A86&amp;"!A2")</f>
        <v>404.5</v>
      </c>
      <c r="C86" s="15" cm="1">
        <f t="array" aca="1" ref="C86" ca="1">INDIRECT($A86&amp;"!B2")</f>
        <v>528</v>
      </c>
      <c r="D86" s="15" cm="1">
        <f t="array" aca="1" ref="D86" ca="1">INDIRECT($A86&amp;"!C2")</f>
        <v>433</v>
      </c>
    </row>
    <row r="87" spans="1:4" ht="15.75" thickBot="1" x14ac:dyDescent="0.3">
      <c r="A87" s="14">
        <f>ROUNDDOWN(100*(1.116^(ROW()-2)),0)</f>
        <v>1125787</v>
      </c>
      <c r="B87" s="15" cm="1">
        <f t="array" aca="1" ref="B87" ca="1">INDIRECT($A87&amp;"!A2")</f>
        <v>428</v>
      </c>
      <c r="C87" s="15" cm="1">
        <f t="array" aca="1" ref="C87" ca="1">INDIRECT($A87&amp;"!B2")</f>
        <v>554</v>
      </c>
      <c r="D87" s="15" cm="1">
        <f t="array" aca="1" ref="D87" ca="1">INDIRECT($A87&amp;"!C2")</f>
        <v>461</v>
      </c>
    </row>
    <row r="88" spans="1:4" ht="15.75" thickBot="1" x14ac:dyDescent="0.3">
      <c r="A88" s="14">
        <f>ROUNDDOWN(100*(1.116^(ROW()-2)),0)</f>
        <v>1256379</v>
      </c>
      <c r="B88" s="15" cm="1">
        <f t="array" aca="1" ref="B88" ca="1">INDIRECT($A88&amp;"!A2")</f>
        <v>458.5</v>
      </c>
      <c r="C88" s="15" cm="1">
        <f t="array" aca="1" ref="C88" ca="1">INDIRECT($A88&amp;"!B2")</f>
        <v>585.5</v>
      </c>
      <c r="D88" s="15" cm="1">
        <f t="array" aca="1" ref="D88" ca="1">INDIRECT($A88&amp;"!C2")</f>
        <v>475</v>
      </c>
    </row>
    <row r="89" spans="1:4" ht="15.75" thickBot="1" x14ac:dyDescent="0.3">
      <c r="A89" s="14">
        <f>ROUNDDOWN(100*(1.116^(ROW()-2)),0)</f>
        <v>1402119</v>
      </c>
      <c r="B89" s="15" cm="1">
        <f t="array" aca="1" ref="B89" ca="1">INDIRECT($A89&amp;"!A2")</f>
        <v>474</v>
      </c>
      <c r="C89" s="15" cm="1">
        <f t="array" aca="1" ref="C89" ca="1">INDIRECT($A89&amp;"!B2")</f>
        <v>603</v>
      </c>
      <c r="D89" s="15" cm="1">
        <f t="array" aca="1" ref="D89" ca="1">INDIRECT($A89&amp;"!C2")</f>
        <v>509</v>
      </c>
    </row>
    <row r="90" spans="1:4" ht="15.75" thickBot="1" x14ac:dyDescent="0.3">
      <c r="A90" s="14">
        <f>ROUNDDOWN(100*(1.116^(ROW()-2)),0)</f>
        <v>1564765</v>
      </c>
      <c r="B90" s="15" cm="1">
        <f t="array" aca="1" ref="B90" ca="1">INDIRECT($A90&amp;"!A2")</f>
        <v>485</v>
      </c>
      <c r="C90" s="15" cm="1">
        <f t="array" aca="1" ref="C90" ca="1">INDIRECT($A90&amp;"!B2")</f>
        <v>630.5</v>
      </c>
      <c r="D90" s="15" cm="1">
        <f t="array" aca="1" ref="D90" ca="1">INDIRECT($A90&amp;"!C2")</f>
        <v>509.5</v>
      </c>
    </row>
    <row r="91" spans="1:4" ht="15.75" thickBot="1" x14ac:dyDescent="0.3">
      <c r="A91" s="14">
        <f>ROUNDDOWN(100*(1.116^(ROW()-2)),0)</f>
        <v>1746277</v>
      </c>
      <c r="B91" s="15" cm="1">
        <f t="array" aca="1" ref="B91" ca="1">INDIRECT($A91&amp;"!A2")</f>
        <v>510</v>
      </c>
      <c r="C91" s="15" cm="1">
        <f t="array" aca="1" ref="C91" ca="1">INDIRECT($A91&amp;"!B2")</f>
        <v>628</v>
      </c>
      <c r="D91" s="15" cm="1">
        <f t="array" aca="1" ref="D91" ca="1">INDIRECT($A91&amp;"!C2")</f>
        <v>529.5</v>
      </c>
    </row>
    <row r="92" spans="1:4" ht="15.75" thickBot="1" x14ac:dyDescent="0.3">
      <c r="A92" s="14">
        <f>ROUNDDOWN(100*(1.116^(ROW()-2)),0)</f>
        <v>1948845</v>
      </c>
      <c r="B92" s="15" cm="1">
        <f t="array" aca="1" ref="B92" ca="1">INDIRECT($A92&amp;"!A2")</f>
        <v>536</v>
      </c>
      <c r="C92" s="15" cm="1">
        <f t="array" aca="1" ref="C92" ca="1">INDIRECT($A92&amp;"!B2")</f>
        <v>656</v>
      </c>
      <c r="D92" s="15" cm="1">
        <f t="array" aca="1" ref="D92" ca="1">INDIRECT($A92&amp;"!C2")</f>
        <v>546</v>
      </c>
    </row>
    <row r="93" spans="1:4" ht="15.75" thickBot="1" x14ac:dyDescent="0.3">
      <c r="A93" s="14">
        <f>ROUNDDOWN(100*(1.116^(ROW()-2)),0)</f>
        <v>2174912</v>
      </c>
      <c r="B93" s="15" cm="1">
        <f t="array" aca="1" ref="B93" ca="1">INDIRECT($A93&amp;"!A2")</f>
        <v>534.5</v>
      </c>
      <c r="C93" s="15" cm="1">
        <f t="array" aca="1" ref="C93" ca="1">INDIRECT($A93&amp;"!B2")</f>
        <v>685.5</v>
      </c>
      <c r="D93" s="15" cm="1">
        <f t="array" aca="1" ref="D93" ca="1">INDIRECT($A93&amp;"!C2")</f>
        <v>553</v>
      </c>
    </row>
    <row r="94" spans="1:4" ht="15.75" thickBot="1" x14ac:dyDescent="0.3">
      <c r="A94" s="14">
        <f>ROUNDDOWN(100*(1.116^(ROW()-2)),0)</f>
        <v>2427201</v>
      </c>
      <c r="B94" s="15" cm="1">
        <f t="array" aca="1" ref="B94" ca="1">INDIRECT($A94&amp;"!A2")</f>
        <v>555.5</v>
      </c>
      <c r="C94" s="15" cm="1">
        <f t="array" aca="1" ref="C94" ca="1">INDIRECT($A94&amp;"!B2")</f>
        <v>667.5</v>
      </c>
      <c r="D94" s="15" cm="1">
        <f t="array" aca="1" ref="D94" ca="1">INDIRECT($A94&amp;"!C2")</f>
        <v>559</v>
      </c>
    </row>
    <row r="95" spans="1:4" ht="15.75" thickBot="1" x14ac:dyDescent="0.3">
      <c r="A95" s="14">
        <f>ROUNDDOWN(100*(1.116^(ROW()-2)),0)</f>
        <v>2708757</v>
      </c>
      <c r="B95" s="15" cm="1">
        <f t="array" aca="1" ref="B95" ca="1">INDIRECT($A95&amp;"!A2")</f>
        <v>554</v>
      </c>
      <c r="C95" s="15" cm="1">
        <f t="array" aca="1" ref="C95" ca="1">INDIRECT($A95&amp;"!B2")</f>
        <v>705</v>
      </c>
      <c r="D95" s="15" cm="1">
        <f t="array" aca="1" ref="D95" ca="1">INDIRECT($A95&amp;"!C2")</f>
        <v>578.5</v>
      </c>
    </row>
    <row r="96" spans="1:4" ht="15.75" thickBot="1" x14ac:dyDescent="0.3">
      <c r="A96" s="14">
        <f>ROUNDDOWN(100*(1.116^(ROW()-2)),0)</f>
        <v>3022973</v>
      </c>
      <c r="B96" s="15" cm="1">
        <f t="array" aca="1" ref="B96" ca="1">INDIRECT($A96&amp;"!A2")</f>
        <v>567</v>
      </c>
      <c r="C96" s="15" cm="1">
        <f t="array" aca="1" ref="C96" ca="1">INDIRECT($A96&amp;"!B2")</f>
        <v>715</v>
      </c>
      <c r="D96" s="15" cm="1">
        <f t="array" aca="1" ref="D96" ca="1">INDIRECT($A96&amp;"!C2")</f>
        <v>595</v>
      </c>
    </row>
    <row r="97" spans="1:4" ht="15.75" thickBot="1" x14ac:dyDescent="0.3">
      <c r="A97" s="14">
        <f>ROUNDDOWN(100*(1.116^(ROW()-2)),0)</f>
        <v>3373638</v>
      </c>
      <c r="B97" s="15" cm="1">
        <f t="array" aca="1" ref="B97" ca="1">INDIRECT($A97&amp;"!A2")</f>
        <v>584</v>
      </c>
      <c r="C97" s="15" cm="1">
        <f t="array" aca="1" ref="C97" ca="1">INDIRECT($A97&amp;"!B2")</f>
        <v>723</v>
      </c>
      <c r="D97" s="15" cm="1">
        <f t="array" aca="1" ref="D97" ca="1">INDIRECT($A97&amp;"!C2")</f>
        <v>602.5</v>
      </c>
    </row>
    <row r="98" spans="1:4" ht="15.75" thickBot="1" x14ac:dyDescent="0.3">
      <c r="A98" s="14">
        <f>ROUNDDOWN(100*(1.116^(ROW()-2)),0)</f>
        <v>3764980</v>
      </c>
      <c r="B98" s="15" cm="1">
        <f t="array" aca="1" ref="B98" ca="1">INDIRECT($A98&amp;"!A2")</f>
        <v>611.5</v>
      </c>
      <c r="C98" s="15" cm="1">
        <f t="array" aca="1" ref="C98" ca="1">INDIRECT($A98&amp;"!B2")</f>
        <v>748</v>
      </c>
      <c r="D98" s="15" cm="1">
        <f t="array" aca="1" ref="D98" ca="1">INDIRECT($A98&amp;"!C2")</f>
        <v>635</v>
      </c>
    </row>
    <row r="99" spans="1:4" ht="15.75" thickBot="1" x14ac:dyDescent="0.3">
      <c r="A99" s="14">
        <f>ROUNDDOWN(100*(1.116^(ROW()-2)),0)</f>
        <v>4201717</v>
      </c>
      <c r="B99" s="15" cm="1">
        <f t="array" aca="1" ref="B99" ca="1">INDIRECT($A99&amp;"!A2")</f>
        <v>633</v>
      </c>
      <c r="C99" s="15" cm="1">
        <f t="array" aca="1" ref="C99" ca="1">INDIRECT($A99&amp;"!B2")</f>
        <v>756.5</v>
      </c>
      <c r="D99" s="15" cm="1">
        <f t="array" aca="1" ref="D99" ca="1">INDIRECT($A99&amp;"!C2")</f>
        <v>646</v>
      </c>
    </row>
    <row r="100" spans="1:4" ht="15.75" thickBot="1" x14ac:dyDescent="0.3">
      <c r="A100" s="14">
        <f>ROUNDDOWN(100*(1.116^(ROW()-2)),0)</f>
        <v>4689117</v>
      </c>
      <c r="B100" s="15" cm="1">
        <f t="array" aca="1" ref="B100" ca="1">INDIRECT($A100&amp;"!A2")</f>
        <v>616</v>
      </c>
      <c r="C100" s="15" cm="1">
        <f t="array" aca="1" ref="C100" ca="1">INDIRECT($A100&amp;"!B2")</f>
        <v>782</v>
      </c>
      <c r="D100" s="15" cm="1">
        <f t="array" aca="1" ref="D100" ca="1">INDIRECT($A100&amp;"!C2")</f>
        <v>656</v>
      </c>
    </row>
    <row r="101" spans="1:4" ht="15.75" thickBot="1" x14ac:dyDescent="0.3">
      <c r="A101" s="14">
        <f>ROUNDDOWN(100*(1.116^(ROW()-2)),0)</f>
        <v>5233054</v>
      </c>
      <c r="B101" s="15" cm="1">
        <f t="array" aca="1" ref="B101" ca="1">INDIRECT($A101&amp;"!A2")</f>
        <v>646.5</v>
      </c>
      <c r="C101" s="15" cm="1">
        <f t="array" aca="1" ref="C101" ca="1">INDIRECT($A101&amp;"!B2")</f>
        <v>812.5</v>
      </c>
      <c r="D101" s="15" cm="1">
        <f t="array" aca="1" ref="D101" ca="1">INDIRECT($A101&amp;"!C2")</f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101</vt:i4>
      </vt:variant>
    </vt:vector>
  </HeadingPairs>
  <TitlesOfParts>
    <vt:vector size="101" baseType="lpstr">
      <vt:lpstr>100</vt:lpstr>
      <vt:lpstr>111</vt:lpstr>
      <vt:lpstr>124</vt:lpstr>
      <vt:lpstr>138</vt:lpstr>
      <vt:lpstr>155</vt:lpstr>
      <vt:lpstr>173</vt:lpstr>
      <vt:lpstr>193</vt:lpstr>
      <vt:lpstr>215</vt:lpstr>
      <vt:lpstr>240</vt:lpstr>
      <vt:lpstr>268</vt:lpstr>
      <vt:lpstr>299</vt:lpstr>
      <vt:lpstr>334</vt:lpstr>
      <vt:lpstr>373</vt:lpstr>
      <vt:lpstr>416</vt:lpstr>
      <vt:lpstr>464</vt:lpstr>
      <vt:lpstr>518</vt:lpstr>
      <vt:lpstr>578</vt:lpstr>
      <vt:lpstr>646</vt:lpstr>
      <vt:lpstr>721</vt:lpstr>
      <vt:lpstr>804</vt:lpstr>
      <vt:lpstr>898</vt:lpstr>
      <vt:lpstr>1002</vt:lpstr>
      <vt:lpstr>1118</vt:lpstr>
      <vt:lpstr>1248</vt:lpstr>
      <vt:lpstr>1392</vt:lpstr>
      <vt:lpstr>1554</vt:lpstr>
      <vt:lpstr>1734</vt:lpstr>
      <vt:lpstr>1936</vt:lpstr>
      <vt:lpstr>2160</vt:lpstr>
      <vt:lpstr>2411</vt:lpstr>
      <vt:lpstr>2691</vt:lpstr>
      <vt:lpstr>3003</vt:lpstr>
      <vt:lpstr>3351</vt:lpstr>
      <vt:lpstr>3740</vt:lpstr>
      <vt:lpstr>4174</vt:lpstr>
      <vt:lpstr>4658</vt:lpstr>
      <vt:lpstr>5198</vt:lpstr>
      <vt:lpstr>5801</vt:lpstr>
      <vt:lpstr>6474</vt:lpstr>
      <vt:lpstr>7226</vt:lpstr>
      <vt:lpstr>8064</vt:lpstr>
      <vt:lpstr>8999</vt:lpstr>
      <vt:lpstr>10043</vt:lpstr>
      <vt:lpstr>11208</vt:lpstr>
      <vt:lpstr>12509</vt:lpstr>
      <vt:lpstr>13960</vt:lpstr>
      <vt:lpstr>15579</vt:lpstr>
      <vt:lpstr>17386</vt:lpstr>
      <vt:lpstr>19403</vt:lpstr>
      <vt:lpstr>21654</vt:lpstr>
      <vt:lpstr>24166</vt:lpstr>
      <vt:lpstr>26969</vt:lpstr>
      <vt:lpstr>30098</vt:lpstr>
      <vt:lpstr>33589</vt:lpstr>
      <vt:lpstr>37485</vt:lpstr>
      <vt:lpstr>41834</vt:lpstr>
      <vt:lpstr>46686</vt:lpstr>
      <vt:lpstr>52102</vt:lpstr>
      <vt:lpstr>58146</vt:lpstr>
      <vt:lpstr>64891</vt:lpstr>
      <vt:lpstr>72418</vt:lpstr>
      <vt:lpstr>80819</vt:lpstr>
      <vt:lpstr>90194</vt:lpstr>
      <vt:lpstr>100657</vt:lpstr>
      <vt:lpstr>112333</vt:lpstr>
      <vt:lpstr>125363</vt:lpstr>
      <vt:lpstr>139906</vt:lpstr>
      <vt:lpstr>156135</vt:lpstr>
      <vt:lpstr>174246</vt:lpstr>
      <vt:lpstr>194459</vt:lpstr>
      <vt:lpstr>217016</vt:lpstr>
      <vt:lpstr>242190</vt:lpstr>
      <vt:lpstr>270285</vt:lpstr>
      <vt:lpstr>301638</vt:lpstr>
      <vt:lpstr>336628</vt:lpstr>
      <vt:lpstr>375676</vt:lpstr>
      <vt:lpstr>419255</vt:lpstr>
      <vt:lpstr>467889</vt:lpstr>
      <vt:lpstr>522164</vt:lpstr>
      <vt:lpstr>582735</vt:lpstr>
      <vt:lpstr>650332</vt:lpstr>
      <vt:lpstr>725771</vt:lpstr>
      <vt:lpstr>809960</vt:lpstr>
      <vt:lpstr>903916</vt:lpstr>
      <vt:lpstr>1008770</vt:lpstr>
      <vt:lpstr>1125787</vt:lpstr>
      <vt:lpstr>1256379</vt:lpstr>
      <vt:lpstr>1402119</vt:lpstr>
      <vt:lpstr>1564765</vt:lpstr>
      <vt:lpstr>1746277</vt:lpstr>
      <vt:lpstr>1948845</vt:lpstr>
      <vt:lpstr>2174912</vt:lpstr>
      <vt:lpstr>2427201</vt:lpstr>
      <vt:lpstr>2708757</vt:lpstr>
      <vt:lpstr>3022973</vt:lpstr>
      <vt:lpstr>3373638</vt:lpstr>
      <vt:lpstr>3764980</vt:lpstr>
      <vt:lpstr>4201717</vt:lpstr>
      <vt:lpstr>4689117</vt:lpstr>
      <vt:lpstr>5233054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2021-06-01T13:53:29Z</dcterms:modified>
</cp:coreProperties>
</file>