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activeTab="1"/>
  </bookViews>
  <sheets>
    <sheet name="Sheet1" sheetId="1" r:id="rId1"/>
    <sheet name="Sheet2" sheetId="2" r:id="rId2"/>
  </sheets>
  <definedNames>
    <definedName name="_xlchart.v1.0" hidden="1">Sheet1!$J$1</definedName>
    <definedName name="_xlchart.v1.1" hidden="1">Sheet1!$J$2:$J$8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B14" i="2"/>
  <c r="G2" i="1" l="1"/>
  <c r="G1" i="1"/>
  <c r="C3" i="1"/>
  <c r="D3" i="1" s="1"/>
  <c r="D8" i="1"/>
  <c r="D7" i="1"/>
  <c r="D6" i="1"/>
  <c r="D5" i="1"/>
  <c r="D4" i="1"/>
  <c r="C8" i="1"/>
  <c r="C7" i="1"/>
  <c r="C6" i="1"/>
  <c r="C5" i="1"/>
  <c r="C4" i="1"/>
  <c r="B9" i="1"/>
  <c r="C11" i="1" s="1"/>
  <c r="C2" i="1" s="1"/>
  <c r="C10" i="1" s="1"/>
  <c r="D2" i="1" l="1"/>
  <c r="D10" i="1" s="1"/>
</calcChain>
</file>

<file path=xl/sharedStrings.xml><?xml version="1.0" encoding="utf-8"?>
<sst xmlns="http://schemas.openxmlformats.org/spreadsheetml/2006/main" count="25" uniqueCount="23">
  <si>
    <t>Notas</t>
  </si>
  <si>
    <t>Média</t>
  </si>
  <si>
    <t>Total</t>
  </si>
  <si>
    <t>xi - x̅</t>
  </si>
  <si>
    <t>-</t>
  </si>
  <si>
    <t>(xi - x̅)2</t>
  </si>
  <si>
    <t>Variância (pt²)</t>
  </si>
  <si>
    <t>Desvio Padrão</t>
  </si>
  <si>
    <t>Notas Ordenadas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</si>
  <si>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</si>
  <si>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</si>
  <si>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</si>
  <si>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</si>
  <si>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</si>
  <si>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</si>
  <si>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</si>
  <si>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</si>
  <si>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</si>
  <si>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</si>
  <si>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</si>
  <si>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</si>
  <si>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Gasto Propaganda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</si>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</sst>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Dispersão das Notas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58852787941123"/>
                  <c:y val="-6.9528803256252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yVal>
            <c:numRef>
              <c:f>Sheet1!$B$2:$B$8</c:f>
              <c:numCache>
                <c:formatCode>0.00</c:formatCode>
                <c:ptCount val="7"/>
                <c:pt idx="0">
                  <c:v>5.5</c:v>
                </c:pt>
                <c:pt idx="1">
                  <c:v>6.8</c:v>
                </c:pt>
                <c:pt idx="2">
                  <c:v>7</c:v>
                </c:pt>
                <c:pt idx="3">
                  <c:v>9.5</c:v>
                </c:pt>
                <c:pt idx="4">
                  <c:v>10</c:v>
                </c:pt>
                <c:pt idx="5">
                  <c:v>4.3</c:v>
                </c:pt>
                <c:pt idx="6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A2-44FD-87FD-EC65120B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0016"/>
        <c:axId val="71230592"/>
      </c:scatterChart>
      <c:valAx>
        <c:axId val="712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230592"/>
        <c:crosses val="autoZero"/>
        <c:crossBetween val="midCat"/>
      </c:valAx>
      <c:valAx>
        <c:axId val="712305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230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1289829396325461"/>
                  <c:y val="-1.424795858850977E-2"/>
                </c:manualLayout>
              </c:layout>
              <c:numFmt formatCode="General" sourceLinked="0"/>
            </c:trendlineLbl>
          </c:trendline>
          <c:xVal>
            <c:numRef>
              <c:f>Sheet2!$B$2:$B$13</c:f>
              <c:numCache>
                <c:formatCode>0.00</c:formatCode>
                <c:ptCount val="12"/>
                <c:pt idx="0">
                  <c:v>60</c:v>
                </c:pt>
                <c:pt idx="1">
                  <c:v>45</c:v>
                </c:pt>
                <c:pt idx="2">
                  <c:v>55</c:v>
                </c:pt>
                <c:pt idx="3">
                  <c:v>66</c:v>
                </c:pt>
                <c:pt idx="4">
                  <c:v>70</c:v>
                </c:pt>
                <c:pt idx="5">
                  <c:v>90</c:v>
                </c:pt>
                <c:pt idx="6">
                  <c:v>95</c:v>
                </c:pt>
                <c:pt idx="7">
                  <c:v>77</c:v>
                </c:pt>
                <c:pt idx="8">
                  <c:v>85</c:v>
                </c:pt>
                <c:pt idx="9">
                  <c:v>86</c:v>
                </c:pt>
                <c:pt idx="10">
                  <c:v>60</c:v>
                </c:pt>
                <c:pt idx="11">
                  <c:v>90</c:v>
                </c:pt>
              </c:numCache>
            </c:numRef>
          </c:xVal>
          <c:yVal>
            <c:numRef>
              <c:f>Sheet2!$C$2:$C$13</c:f>
              <c:numCache>
                <c:formatCode>0.00</c:formatCode>
                <c:ptCount val="12"/>
                <c:pt idx="0">
                  <c:v>1150</c:v>
                </c:pt>
                <c:pt idx="1">
                  <c:v>900</c:v>
                </c:pt>
                <c:pt idx="2">
                  <c:v>1000</c:v>
                </c:pt>
                <c:pt idx="3">
                  <c:v>1150</c:v>
                </c:pt>
                <c:pt idx="4">
                  <c:v>1250</c:v>
                </c:pt>
                <c:pt idx="5">
                  <c:v>1400</c:v>
                </c:pt>
                <c:pt idx="6">
                  <c:v>1450</c:v>
                </c:pt>
                <c:pt idx="7">
                  <c:v>1300</c:v>
                </c:pt>
                <c:pt idx="8">
                  <c:v>1345</c:v>
                </c:pt>
                <c:pt idx="9">
                  <c:v>1344</c:v>
                </c:pt>
                <c:pt idx="10">
                  <c:v>1350</c:v>
                </c:pt>
                <c:pt idx="11">
                  <c:v>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6384"/>
        <c:axId val="94055808"/>
      </c:scatterChart>
      <c:valAx>
        <c:axId val="940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Gasto em Propaganda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4055808"/>
        <c:crosses val="autoZero"/>
        <c:crossBetween val="midCat"/>
      </c:valAx>
      <c:valAx>
        <c:axId val="9405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405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6</xdr:row>
      <xdr:rowOff>114300</xdr:rowOff>
    </xdr:from>
    <xdr:to>
      <xdr:col>12</xdr:col>
      <xdr:colOff>558800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4A76992-AB3D-FCD9-9E6F-63624BFE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23812</xdr:rowOff>
    </xdr:from>
    <xdr:to>
      <xdr:col>15</xdr:col>
      <xdr:colOff>66675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selection activeCell="Q20" sqref="Q20"/>
    </sheetView>
  </sheetViews>
  <sheetFormatPr defaultRowHeight="15" x14ac:dyDescent="0.25"/>
  <cols>
    <col min="1" max="1" width="2.85546875" customWidth="1"/>
    <col min="6" max="6" width="12.7109375" bestFit="1" customWidth="1"/>
    <col min="7" max="7" width="11.42578125" bestFit="1" customWidth="1"/>
    <col min="10" max="10" width="15.42578125" bestFit="1" customWidth="1"/>
  </cols>
  <sheetData>
    <row r="1" spans="2:10" x14ac:dyDescent="0.25">
      <c r="B1" s="5" t="s">
        <v>0</v>
      </c>
      <c r="C1" s="5" t="s">
        <v>3</v>
      </c>
      <c r="D1" s="5" t="s">
        <v>5</v>
      </c>
      <c r="F1" s="5" t="s">
        <v>6</v>
      </c>
      <c r="G1" s="7">
        <f>D10/7</f>
        <v>44.465539358600587</v>
      </c>
      <c r="J1" s="5" t="s">
        <v>8</v>
      </c>
    </row>
    <row r="2" spans="2:10" x14ac:dyDescent="0.25">
      <c r="B2" s="1">
        <v>5.5</v>
      </c>
      <c r="C2" s="1">
        <f>B2-C11</f>
        <v>-1.0142857142857133</v>
      </c>
      <c r="D2" s="1">
        <f>C2^2</f>
        <v>1.0287755102040796</v>
      </c>
      <c r="F2" s="5" t="s">
        <v>7</v>
      </c>
      <c r="G2" s="8">
        <f>SQRT(G1)</f>
        <v>6.6682485975404804</v>
      </c>
      <c r="H2" s="1"/>
      <c r="J2" s="1">
        <v>2.5</v>
      </c>
    </row>
    <row r="3" spans="2:10" ht="14.45" x14ac:dyDescent="0.35">
      <c r="B3" s="1">
        <v>6.8</v>
      </c>
      <c r="C3" s="1">
        <f t="shared" ref="C3:C8" si="0">B3-H2</f>
        <v>6.8</v>
      </c>
      <c r="D3" s="1">
        <f t="shared" ref="D3:D8" si="1">C3^2</f>
        <v>46.239999999999995</v>
      </c>
      <c r="J3" s="1">
        <v>4.3</v>
      </c>
    </row>
    <row r="4" spans="2:10" ht="14.45" x14ac:dyDescent="0.35">
      <c r="B4" s="1">
        <v>7</v>
      </c>
      <c r="C4" s="1">
        <f t="shared" si="0"/>
        <v>7</v>
      </c>
      <c r="D4" s="1">
        <f t="shared" si="1"/>
        <v>49</v>
      </c>
      <c r="J4" s="1">
        <v>5.5</v>
      </c>
    </row>
    <row r="5" spans="2:10" ht="14.45" x14ac:dyDescent="0.35">
      <c r="B5" s="1">
        <v>9.5</v>
      </c>
      <c r="C5" s="1">
        <f t="shared" si="0"/>
        <v>9.5</v>
      </c>
      <c r="D5" s="1">
        <f t="shared" si="1"/>
        <v>90.25</v>
      </c>
      <c r="J5" s="1">
        <v>6.8</v>
      </c>
    </row>
    <row r="6" spans="2:10" ht="14.45" x14ac:dyDescent="0.35">
      <c r="B6" s="1">
        <v>10</v>
      </c>
      <c r="C6" s="1">
        <f t="shared" si="0"/>
        <v>10</v>
      </c>
      <c r="D6" s="1">
        <f t="shared" si="1"/>
        <v>100</v>
      </c>
      <c r="J6" s="1">
        <v>7</v>
      </c>
    </row>
    <row r="7" spans="2:10" ht="14.45" x14ac:dyDescent="0.35">
      <c r="B7" s="1">
        <v>4.3</v>
      </c>
      <c r="C7" s="1">
        <f t="shared" si="0"/>
        <v>4.3</v>
      </c>
      <c r="D7" s="1">
        <f t="shared" si="1"/>
        <v>18.489999999999998</v>
      </c>
      <c r="J7" s="1">
        <v>9.5</v>
      </c>
    </row>
    <row r="8" spans="2:10" ht="14.45" x14ac:dyDescent="0.35">
      <c r="B8" s="1">
        <v>2.5</v>
      </c>
      <c r="C8" s="1">
        <f t="shared" si="0"/>
        <v>2.5</v>
      </c>
      <c r="D8" s="1">
        <f t="shared" si="1"/>
        <v>6.25</v>
      </c>
      <c r="J8" s="1">
        <v>10</v>
      </c>
    </row>
    <row r="9" spans="2:10" ht="14.45" x14ac:dyDescent="0.35">
      <c r="B9" s="3">
        <f>SUM(B2:B8)</f>
        <v>45.599999999999994</v>
      </c>
      <c r="C9" s="4" t="s">
        <v>4</v>
      </c>
      <c r="D9" s="4" t="s">
        <v>4</v>
      </c>
    </row>
    <row r="10" spans="2:10" ht="14.45" x14ac:dyDescent="0.35">
      <c r="B10" s="5" t="s">
        <v>2</v>
      </c>
      <c r="C10" s="6">
        <f>SUM(C2:C8)</f>
        <v>39.085714285714282</v>
      </c>
      <c r="D10" s="6">
        <f>SUM(D2:D8)</f>
        <v>311.25877551020409</v>
      </c>
    </row>
    <row r="11" spans="2:10" x14ac:dyDescent="0.25">
      <c r="B11" s="2" t="s">
        <v>1</v>
      </c>
      <c r="C11" s="1">
        <f>B9/7</f>
        <v>6.5142857142857133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10" workbookViewId="0">
      <selection activeCell="C25" sqref="C25:N25"/>
    </sheetView>
  </sheetViews>
  <sheetFormatPr defaultRowHeight="15" x14ac:dyDescent="0.25"/>
  <cols>
    <col min="2" max="2" width="17.28515625" bestFit="1" customWidth="1"/>
    <col min="3" max="3" width="10.5703125" bestFit="1" customWidth="1"/>
  </cols>
  <sheetData>
    <row r="1" spans="1:3" x14ac:dyDescent="0.25">
      <c r="B1" t="s">
        <v>21</v>
      </c>
      <c r="C1" t="s">
        <v>22</v>
      </c>
    </row>
    <row r="2" spans="1:3" x14ac:dyDescent="0.25">
      <c r="A2" t="s">
        <v>9</v>
      </c>
      <c r="B2" s="9">
        <v>60</v>
      </c>
      <c r="C2" s="9">
        <v>1150</v>
      </c>
    </row>
    <row r="3" spans="1:3" x14ac:dyDescent="0.25">
      <c r="A3" t="s">
        <v>10</v>
      </c>
      <c r="B3" s="9">
        <v>45</v>
      </c>
      <c r="C3" s="9">
        <v>900</v>
      </c>
    </row>
    <row r="4" spans="1:3" x14ac:dyDescent="0.25">
      <c r="A4" t="s">
        <v>11</v>
      </c>
      <c r="B4" s="9">
        <v>55</v>
      </c>
      <c r="C4" s="9">
        <v>1000</v>
      </c>
    </row>
    <row r="5" spans="1:3" x14ac:dyDescent="0.25">
      <c r="A5" t="s">
        <v>12</v>
      </c>
      <c r="B5" s="9">
        <v>66</v>
      </c>
      <c r="C5" s="9">
        <v>1150</v>
      </c>
    </row>
    <row r="6" spans="1:3" x14ac:dyDescent="0.25">
      <c r="A6" t="s">
        <v>13</v>
      </c>
      <c r="B6" s="9">
        <v>70</v>
      </c>
      <c r="C6" s="9">
        <v>1250</v>
      </c>
    </row>
    <row r="7" spans="1:3" x14ac:dyDescent="0.25">
      <c r="A7" t="s">
        <v>14</v>
      </c>
      <c r="B7" s="9">
        <v>90</v>
      </c>
      <c r="C7" s="9">
        <v>1400</v>
      </c>
    </row>
    <row r="8" spans="1:3" x14ac:dyDescent="0.25">
      <c r="A8" t="s">
        <v>15</v>
      </c>
      <c r="B8" s="9">
        <v>95</v>
      </c>
      <c r="C8" s="9">
        <v>1450</v>
      </c>
    </row>
    <row r="9" spans="1:3" x14ac:dyDescent="0.25">
      <c r="A9" t="s">
        <v>16</v>
      </c>
      <c r="B9" s="9">
        <v>77</v>
      </c>
      <c r="C9" s="9">
        <v>1300</v>
      </c>
    </row>
    <row r="10" spans="1:3" x14ac:dyDescent="0.25">
      <c r="A10" t="s">
        <v>17</v>
      </c>
      <c r="B10" s="9">
        <v>85</v>
      </c>
      <c r="C10" s="9">
        <v>1345</v>
      </c>
    </row>
    <row r="11" spans="1:3" x14ac:dyDescent="0.25">
      <c r="A11" t="s">
        <v>18</v>
      </c>
      <c r="B11" s="9">
        <v>86</v>
      </c>
      <c r="C11" s="9">
        <v>1344</v>
      </c>
    </row>
    <row r="12" spans="1:3" x14ac:dyDescent="0.25">
      <c r="A12" t="s">
        <v>19</v>
      </c>
      <c r="B12" s="9">
        <v>60</v>
      </c>
      <c r="C12" s="9">
        <v>1350</v>
      </c>
    </row>
    <row r="13" spans="1:3" x14ac:dyDescent="0.25">
      <c r="A13" t="s">
        <v>20</v>
      </c>
      <c r="B13" s="9">
        <v>90</v>
      </c>
      <c r="C13" s="9">
        <v>1400</v>
      </c>
    </row>
    <row r="14" spans="1:3" x14ac:dyDescent="0.25">
      <c r="A14" t="s">
        <v>2</v>
      </c>
      <c r="B14" s="10">
        <f>SUM(B2:B13)</f>
        <v>879</v>
      </c>
      <c r="C14" s="10">
        <f>SUM(C2:C13)</f>
        <v>15039</v>
      </c>
    </row>
    <row r="24" spans="3:14" x14ac:dyDescent="0.25">
      <c r="C24" s="9">
        <v>60</v>
      </c>
      <c r="D24" s="9">
        <v>45</v>
      </c>
      <c r="E24" s="9">
        <v>55</v>
      </c>
      <c r="F24" s="9">
        <v>66</v>
      </c>
      <c r="G24" s="9">
        <v>70</v>
      </c>
      <c r="H24" s="9">
        <v>90</v>
      </c>
      <c r="I24" s="9">
        <v>95</v>
      </c>
      <c r="J24" s="9">
        <v>77</v>
      </c>
      <c r="K24" s="9">
        <v>85</v>
      </c>
      <c r="L24" s="9">
        <v>86</v>
      </c>
      <c r="M24" s="9">
        <v>60</v>
      </c>
      <c r="N24" s="9">
        <v>90</v>
      </c>
    </row>
    <row r="25" spans="3:14" x14ac:dyDescent="0.25">
      <c r="C25" s="9">
        <v>1150</v>
      </c>
      <c r="D25" s="9">
        <v>900</v>
      </c>
      <c r="E25" s="9">
        <v>1000</v>
      </c>
      <c r="F25" s="9">
        <v>1150</v>
      </c>
      <c r="G25" s="9">
        <v>1250</v>
      </c>
      <c r="H25" s="9">
        <v>1400</v>
      </c>
      <c r="I25" s="9">
        <v>1450</v>
      </c>
      <c r="J25" s="9">
        <v>1300</v>
      </c>
      <c r="K25" s="9">
        <v>1345</v>
      </c>
      <c r="L25" s="9">
        <v>1344</v>
      </c>
      <c r="M25" s="9">
        <v>1350</v>
      </c>
      <c r="N25" s="9">
        <v>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Cantarutti, Matheus</dc:creator>
  <cp:lastModifiedBy>Matheus</cp:lastModifiedBy>
  <dcterms:created xsi:type="dcterms:W3CDTF">2023-05-22T18:04:56Z</dcterms:created>
  <dcterms:modified xsi:type="dcterms:W3CDTF">2023-05-23T23:01:50Z</dcterms:modified>
</cp:coreProperties>
</file>