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theuscantarutti/Desktop/Pessoal/Udemy/cursoPyspark/dados/xlsx/"/>
    </mc:Choice>
  </mc:AlternateContent>
  <xr:revisionPtr revIDLastSave="0" documentId="13_ncr:1_{348D7876-F727-EC4F-B83C-0FC282596446}" xr6:coauthVersionLast="47" xr6:coauthVersionMax="47" xr10:uidLastSave="{00000000-0000-0000-0000-000000000000}"/>
  <bookViews>
    <workbookView xWindow="28800" yWindow="-1540" windowWidth="38400" windowHeight="21100" xr2:uid="{E9EB2AEF-B018-B441-8403-8E2C2D76AB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" i="1" l="1"/>
  <c r="G35" i="1"/>
  <c r="G36" i="1"/>
  <c r="G37" i="1"/>
  <c r="G33" i="1"/>
</calcChain>
</file>

<file path=xl/sharedStrings.xml><?xml version="1.0" encoding="utf-8"?>
<sst xmlns="http://schemas.openxmlformats.org/spreadsheetml/2006/main" count="84" uniqueCount="58">
  <si>
    <t>cd_cliente</t>
  </si>
  <si>
    <t>nome_cliente</t>
  </si>
  <si>
    <t>sexo</t>
  </si>
  <si>
    <t>data_nascimento</t>
  </si>
  <si>
    <t>MARIA DO CARMO</t>
  </si>
  <si>
    <t>LUCAS DA SILVA</t>
  </si>
  <si>
    <t>SILVÉRIO DA FONSECA</t>
  </si>
  <si>
    <t>F</t>
  </si>
  <si>
    <t>M</t>
  </si>
  <si>
    <t>BRUNNO FERNANDES</t>
  </si>
  <si>
    <t>FERNANDA DO NASCIMENTO</t>
  </si>
  <si>
    <t>CARLOS DE OLIVEIRA</t>
  </si>
  <si>
    <t>VITÓRIA DE ALMEIDA</t>
  </si>
  <si>
    <t>GABRIELA DE SILVA</t>
  </si>
  <si>
    <t>MARCOS PACHECO</t>
  </si>
  <si>
    <t>DANIEL WANDERGAST</t>
  </si>
  <si>
    <t>CLIENTES</t>
  </si>
  <si>
    <t>STATUS PEDIDO</t>
  </si>
  <si>
    <t>status</t>
  </si>
  <si>
    <t>cd_identificacao</t>
  </si>
  <si>
    <t>PAGO</t>
  </si>
  <si>
    <t>APROVADO</t>
  </si>
  <si>
    <t>RECUSADO</t>
  </si>
  <si>
    <t>ENTREGUE</t>
  </si>
  <si>
    <t>NÃO ENTREGUE</t>
  </si>
  <si>
    <t>PEDIDOS</t>
  </si>
  <si>
    <t>cd_pedido</t>
  </si>
  <si>
    <t>produto</t>
  </si>
  <si>
    <t>valor</t>
  </si>
  <si>
    <t>TV LED 55''- SANSUNG</t>
  </si>
  <si>
    <t>MÁQUINA DE LAVAR - LG</t>
  </si>
  <si>
    <t>NOTEBOOK LENOVO - i5</t>
  </si>
  <si>
    <t>CELULAR POCO M4 - 4GB/128GB</t>
  </si>
  <si>
    <t>PK</t>
  </si>
  <si>
    <t>FK</t>
  </si>
  <si>
    <t>status pedido</t>
  </si>
  <si>
    <t>RELACIONAMENTOS</t>
  </si>
  <si>
    <t>1:1</t>
  </si>
  <si>
    <t>1:N</t>
  </si>
  <si>
    <t>N:N</t>
  </si>
  <si>
    <t>N</t>
  </si>
  <si>
    <t>EVITAR</t>
  </si>
  <si>
    <t>DESEJAR</t>
  </si>
  <si>
    <t>STATUS</t>
  </si>
  <si>
    <t>SUBSTATUS DE PAGO</t>
  </si>
  <si>
    <t>CARTÃO ACEITO</t>
  </si>
  <si>
    <t>CARTÃO RECUSADO</t>
  </si>
  <si>
    <t>PAGAMENTO DÉBIDO</t>
  </si>
  <si>
    <t>PAGAMENTO PARCELADO</t>
  </si>
  <si>
    <t>4.1</t>
  </si>
  <si>
    <t>QUANTIDADE DE PARCELAS</t>
  </si>
  <si>
    <t>fk</t>
  </si>
  <si>
    <t>em clientes - PK</t>
  </si>
  <si>
    <t>Left</t>
  </si>
  <si>
    <t>A</t>
  </si>
  <si>
    <t>B</t>
  </si>
  <si>
    <t>Right</t>
  </si>
  <si>
    <t>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</si>
</sst>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&quot;R$&quot;\ #,##0.00"/>
  </numFmts>
  <fonts count="4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2"/>
      <color theme="1"/>
      <name val="Aptos Narrow"/>
      <scheme val="minor"/>
    </font>
    <font>
      <i/>
      <sz val="10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CCF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 vertical="center"/>
    </xf>
    <xf numFmtId="164" fontId="0" fillId="0" borderId="0" xfId="0" applyNumberFormat="1"/>
    <xf numFmtId="0" fontId="0" fillId="0" borderId="0" xfId="0" applyAlignment="1">
      <alignment horizontal="centerContinuous"/>
    </xf>
    <xf numFmtId="0" fontId="2" fillId="0" borderId="0" xfId="0" applyFont="1" applyAlignment="1">
      <alignment horizontal="centerContinuous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 vertical="center"/>
    </xf>
    <xf numFmtId="0" fontId="1" fillId="0" borderId="0" xfId="0" applyFont="1"/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/>
    <xf numFmtId="49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Border="1" applyAlignment="1">
      <alignment horizontal="left" vertical="center"/>
    </xf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3" fillId="0" borderId="2" xfId="0" applyFont="1" applyBorder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CF14"/>
      <color rgb="FF7878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685800</xdr:colOff>
      <xdr:row>15</xdr:row>
      <xdr:rowOff>165100</xdr:rowOff>
    </xdr:from>
    <xdr:to>
      <xdr:col>5</xdr:col>
      <xdr:colOff>1803400</xdr:colOff>
      <xdr:row>23</xdr:row>
      <xdr:rowOff>127000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11C13A7-7FD4-1E2F-264B-B394599D6BDC}"/>
            </a:ext>
          </a:extLst>
        </xdr:cNvPr>
        <xdr:cNvSpPr/>
      </xdr:nvSpPr>
      <xdr:spPr>
        <a:xfrm>
          <a:off x="1511300" y="3213100"/>
          <a:ext cx="4419600" cy="1587500"/>
        </a:xfrm>
        <a:prstGeom prst="rect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/>
            <a:t>Os nomes</a:t>
          </a:r>
          <a:r>
            <a:rPr lang="en-US" sz="1800" baseline="0"/>
            <a:t> dos nossos clientes pode se repetir, devido a possibilidade de psudônimos. Porem o código que identificam os nossos clientes nunca se repetiram. Pois aqui, representam uma chave primária (pk) e são únicos.</a:t>
          </a:r>
          <a:endParaRPr lang="en-US" sz="1800"/>
        </a:p>
      </xdr:txBody>
    </xdr:sp>
    <xdr:clientData/>
  </xdr:twoCellAnchor>
  <xdr:twoCellAnchor>
    <xdr:from>
      <xdr:col>3</xdr:col>
      <xdr:colOff>736600</xdr:colOff>
      <xdr:row>3</xdr:row>
      <xdr:rowOff>139700</xdr:rowOff>
    </xdr:from>
    <xdr:to>
      <xdr:col>4</xdr:col>
      <xdr:colOff>812800</xdr:colOff>
      <xdr:row>15</xdr:row>
      <xdr:rowOff>88900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C2650F03-8B3B-EE4E-8EFA-3DB0472BFE9D}"/>
            </a:ext>
          </a:extLst>
        </xdr:cNvPr>
        <xdr:cNvSpPr/>
      </xdr:nvSpPr>
      <xdr:spPr>
        <a:xfrm>
          <a:off x="736600" y="749300"/>
          <a:ext cx="901700" cy="2387600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800"/>
        </a:p>
      </xdr:txBody>
    </xdr:sp>
    <xdr:clientData/>
  </xdr:twoCellAnchor>
  <xdr:twoCellAnchor>
    <xdr:from>
      <xdr:col>11</xdr:col>
      <xdr:colOff>749300</xdr:colOff>
      <xdr:row>11</xdr:row>
      <xdr:rowOff>25400</xdr:rowOff>
    </xdr:from>
    <xdr:to>
      <xdr:col>16</xdr:col>
      <xdr:colOff>495300</xdr:colOff>
      <xdr:row>16</xdr:row>
      <xdr:rowOff>88900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215712C2-1D64-614F-AFE7-94493CDD7980}"/>
            </a:ext>
          </a:extLst>
        </xdr:cNvPr>
        <xdr:cNvSpPr/>
      </xdr:nvSpPr>
      <xdr:spPr>
        <a:xfrm>
          <a:off x="12573000" y="2260600"/>
          <a:ext cx="4419600" cy="1079500"/>
        </a:xfrm>
        <a:prstGeom prst="rect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/>
            <a:t>Aqui</a:t>
          </a:r>
          <a:r>
            <a:rPr lang="en-US" sz="1800" baseline="0"/>
            <a:t> temos o mesmo conceito, onde o status do pedido representará o caminho que o pedido realizado percorreu até o momento.</a:t>
          </a:r>
          <a:endParaRPr lang="en-US" sz="1800"/>
        </a:p>
      </xdr:txBody>
    </xdr:sp>
    <xdr:clientData/>
  </xdr:twoCellAnchor>
  <xdr:twoCellAnchor>
    <xdr:from>
      <xdr:col>10</xdr:col>
      <xdr:colOff>762000</xdr:colOff>
      <xdr:row>3</xdr:row>
      <xdr:rowOff>165100</xdr:rowOff>
    </xdr:from>
    <xdr:to>
      <xdr:col>12</xdr:col>
      <xdr:colOff>50800</xdr:colOff>
      <xdr:row>10</xdr:row>
      <xdr:rowOff>76200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2F446CFD-53C4-3F43-B014-4B2C8BA9685D}"/>
            </a:ext>
          </a:extLst>
        </xdr:cNvPr>
        <xdr:cNvSpPr/>
      </xdr:nvSpPr>
      <xdr:spPr>
        <a:xfrm>
          <a:off x="11214100" y="774700"/>
          <a:ext cx="1231900" cy="1333500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800"/>
        </a:p>
      </xdr:txBody>
    </xdr:sp>
    <xdr:clientData/>
  </xdr:twoCellAnchor>
  <xdr:twoCellAnchor>
    <xdr:from>
      <xdr:col>9</xdr:col>
      <xdr:colOff>393700</xdr:colOff>
      <xdr:row>7</xdr:row>
      <xdr:rowOff>19050</xdr:rowOff>
    </xdr:from>
    <xdr:to>
      <xdr:col>10</xdr:col>
      <xdr:colOff>762000</xdr:colOff>
      <xdr:row>18</xdr:row>
      <xdr:rowOff>190500</xdr:rowOff>
    </xdr:to>
    <xdr:cxnSp macro="">
      <xdr:nvCxnSpPr>
        <xdr:cNvPr id="8" name="Elbow Connector 7">
          <a:extLst>
            <a:ext uri="{FF2B5EF4-FFF2-40B4-BE49-F238E27FC236}">
              <a16:creationId xmlns:a16="http://schemas.microsoft.com/office/drawing/2014/main" id="{0887002A-33D8-3E8A-99E6-B95E2E5398E0}"/>
            </a:ext>
          </a:extLst>
        </xdr:cNvPr>
        <xdr:cNvCxnSpPr>
          <a:stCxn id="6" idx="1"/>
        </xdr:cNvCxnSpPr>
      </xdr:nvCxnSpPr>
      <xdr:spPr>
        <a:xfrm rot="10800000" flipV="1">
          <a:off x="10566400" y="1441450"/>
          <a:ext cx="1193800" cy="2406650"/>
        </a:xfrm>
        <a:prstGeom prst="bentConnector2">
          <a:avLst/>
        </a:prstGeom>
        <a:ln>
          <a:solidFill>
            <a:srgbClr val="C0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806450</xdr:colOff>
      <xdr:row>15</xdr:row>
      <xdr:rowOff>25400</xdr:rowOff>
    </xdr:from>
    <xdr:to>
      <xdr:col>7</xdr:col>
      <xdr:colOff>609600</xdr:colOff>
      <xdr:row>18</xdr:row>
      <xdr:rowOff>190500</xdr:rowOff>
    </xdr:to>
    <xdr:cxnSp macro="">
      <xdr:nvCxnSpPr>
        <xdr:cNvPr id="14" name="Curved Connector 13">
          <a:extLst>
            <a:ext uri="{FF2B5EF4-FFF2-40B4-BE49-F238E27FC236}">
              <a16:creationId xmlns:a16="http://schemas.microsoft.com/office/drawing/2014/main" id="{C5ACB1F2-93B9-5CD3-DFE7-109E6DE2E33A}"/>
            </a:ext>
          </a:extLst>
        </xdr:cNvPr>
        <xdr:cNvCxnSpPr/>
      </xdr:nvCxnSpPr>
      <xdr:spPr>
        <a:xfrm>
          <a:off x="4108450" y="3073400"/>
          <a:ext cx="3371850" cy="774700"/>
        </a:xfrm>
        <a:prstGeom prst="curvedConnector3">
          <a:avLst>
            <a:gd name="adj1" fmla="val 103107"/>
          </a:avLst>
        </a:prstGeom>
        <a:ln>
          <a:solidFill>
            <a:srgbClr val="C0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705338</xdr:colOff>
      <xdr:row>24</xdr:row>
      <xdr:rowOff>119512</xdr:rowOff>
    </xdr:from>
    <xdr:to>
      <xdr:col>16</xdr:col>
      <xdr:colOff>170310</xdr:colOff>
      <xdr:row>28</xdr:row>
      <xdr:rowOff>113975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0B3DBA4-2CCB-0749-99FA-8C2953B68642}"/>
            </a:ext>
          </a:extLst>
        </xdr:cNvPr>
        <xdr:cNvSpPr/>
      </xdr:nvSpPr>
      <xdr:spPr>
        <a:xfrm>
          <a:off x="12648223" y="5004127"/>
          <a:ext cx="4406574" cy="808566"/>
        </a:xfrm>
        <a:prstGeom prst="rect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/>
            <a:t>Encontrar</a:t>
          </a:r>
          <a:r>
            <a:rPr lang="en-US" sz="1800" baseline="0"/>
            <a:t> o relacionamento que está faltando e sugerir novos relacionamentos</a:t>
          </a:r>
          <a:endParaRPr lang="en-US" sz="1800"/>
        </a:p>
      </xdr:txBody>
    </xdr:sp>
    <xdr:clientData/>
  </xdr:twoCellAnchor>
  <xdr:twoCellAnchor>
    <xdr:from>
      <xdr:col>8</xdr:col>
      <xdr:colOff>1160753</xdr:colOff>
      <xdr:row>31</xdr:row>
      <xdr:rowOff>122903</xdr:rowOff>
    </xdr:from>
    <xdr:to>
      <xdr:col>10</xdr:col>
      <xdr:colOff>402850</xdr:colOff>
      <xdr:row>42</xdr:row>
      <xdr:rowOff>136559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858C4C69-AE89-4100-5732-AF32A4276AD2}"/>
            </a:ext>
          </a:extLst>
        </xdr:cNvPr>
        <xdr:cNvSpPr/>
      </xdr:nvSpPr>
      <xdr:spPr>
        <a:xfrm>
          <a:off x="9190430" y="6472903"/>
          <a:ext cx="2314678" cy="2266882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650841</xdr:colOff>
      <xdr:row>31</xdr:row>
      <xdr:rowOff>179711</xdr:rowOff>
    </xdr:from>
    <xdr:to>
      <xdr:col>12</xdr:col>
      <xdr:colOff>63637</xdr:colOff>
      <xdr:row>42</xdr:row>
      <xdr:rowOff>193367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9580DC69-D85D-424A-BFE7-450C0167C517}"/>
            </a:ext>
          </a:extLst>
        </xdr:cNvPr>
        <xdr:cNvSpPr/>
      </xdr:nvSpPr>
      <xdr:spPr>
        <a:xfrm>
          <a:off x="10824497" y="6529711"/>
          <a:ext cx="2314678" cy="2266882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</xdr:col>
      <xdr:colOff>1426443</xdr:colOff>
      <xdr:row>32</xdr:row>
      <xdr:rowOff>142601</xdr:rowOff>
    </xdr:from>
    <xdr:to>
      <xdr:col>9</xdr:col>
      <xdr:colOff>760624</xdr:colOff>
      <xdr:row>40</xdr:row>
      <xdr:rowOff>153772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2EAE0EF6-013B-A103-D6F4-E97C3D8157AC}"/>
                </a:ext>
              </a:extLst>
            </xdr14:cNvPr>
            <xdr14:cNvContentPartPr/>
          </xdr14:nvContentPartPr>
          <xdr14:nvPr macro=""/>
          <xdr14:xfrm>
            <a:off x="9456120" y="6697440"/>
            <a:ext cx="1478160" cy="1649880"/>
          </xdr14:xfrm>
        </xdr:contentPart>
      </mc:Choice>
      <mc:Fallback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2EAE0EF6-013B-A103-D6F4-E97C3D8157A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450000" y="6691320"/>
              <a:ext cx="1490400" cy="166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629782</xdr:colOff>
      <xdr:row>33</xdr:row>
      <xdr:rowOff>70963</xdr:rowOff>
    </xdr:from>
    <xdr:to>
      <xdr:col>11</xdr:col>
      <xdr:colOff>104607</xdr:colOff>
      <xdr:row>37</xdr:row>
      <xdr:rowOff>127488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3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75CDC4CC-C1C5-888E-3D19-0B646CF908A5}"/>
                </a:ext>
              </a:extLst>
            </xdr14:cNvPr>
            <xdr14:cNvContentPartPr/>
          </xdr14:nvContentPartPr>
          <xdr14:nvPr macro=""/>
          <xdr14:xfrm>
            <a:off x="11732040" y="6830640"/>
            <a:ext cx="328320" cy="875880"/>
          </xdr14:xfrm>
        </xdr:contentPart>
      </mc:Choice>
      <mc:Fallback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75CDC4CC-C1C5-888E-3D19-0B646CF908A5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1723400" y="6776640"/>
              <a:ext cx="345960" cy="983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512062</xdr:colOff>
      <xdr:row>32</xdr:row>
      <xdr:rowOff>201641</xdr:rowOff>
    </xdr:from>
    <xdr:to>
      <xdr:col>11</xdr:col>
      <xdr:colOff>870327</xdr:colOff>
      <xdr:row>41</xdr:row>
      <xdr:rowOff>46853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B4BC9D5C-834E-AA1E-0175-6868290D7870}"/>
                </a:ext>
              </a:extLst>
            </xdr14:cNvPr>
            <xdr14:cNvContentPartPr/>
          </xdr14:nvContentPartPr>
          <xdr14:nvPr macro=""/>
          <xdr14:xfrm>
            <a:off x="11614320" y="6756480"/>
            <a:ext cx="1211760" cy="1688760"/>
          </xdr14:xfrm>
        </xdr:contentPart>
      </mc:Choice>
      <mc:Fallback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B4BC9D5C-834E-AA1E-0175-6868290D787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1596680" y="6738480"/>
              <a:ext cx="1247400" cy="172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808504</xdr:colOff>
      <xdr:row>34</xdr:row>
      <xdr:rowOff>146564</xdr:rowOff>
    </xdr:from>
    <xdr:to>
      <xdr:col>10</xdr:col>
      <xdr:colOff>267982</xdr:colOff>
      <xdr:row>39</xdr:row>
      <xdr:rowOff>81050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138D6150-0D96-05DC-E3B7-3BA6D5FF834D}"/>
                </a:ext>
              </a:extLst>
            </xdr14:cNvPr>
            <xdr14:cNvContentPartPr/>
          </xdr14:nvContentPartPr>
          <xdr14:nvPr macro=""/>
          <xdr14:xfrm>
            <a:off x="10982160" y="7111080"/>
            <a:ext cx="388080" cy="958680"/>
          </xdr14:xfrm>
        </xdr:contentPart>
      </mc:Choice>
      <mc:Fallback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138D6150-0D96-05DC-E3B7-3BA6D5FF834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0928160" y="7003080"/>
              <a:ext cx="495720" cy="11743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08T23:53:19.03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1226 843 8191,'-30'49'0,"1"0"0,-30 25 1569,11-8 0,-6 0-1569,1-19 0,-2-3 0,-6 11 0,-3 0 0,-3-7 0,-2-1 0,-6 6 0,0-1 0,12-14 0,0-1 0,-1 3 0,3-3 3000,-24 14-3000,23-14 0,27-13 1938,22-18-1938,29-37 0,34-33 0,-4 11 0,7-5 1118,14-10 1,7-3-1119,-11 16 0,5-2 0,2 1 0,0-2 0,1 1 0,2-2-516,-12 11 1,2 0 0,1 0 0,-1 0 515,0 1 0,0 0 0,0 1 0,1 0 0,0 0 0,1 1 0,0 0 0,0 1 0,-1 1 0,0 1 0,-1 1 0,0 0-643,17-8 0,-1 0 1,-2 3 642,-5 3 0,-2 1 0,-4 4 0,7-3 0,-8 6 0,-16 6 0,-10 7 0,-12 10 0,-37 27 0,-31 45 0,5-17 0,-5 5 479,-14 15 1,-4 5-480,12-16 0,-2 1 0,-1-1 341,-3 1 0,-1-1 0,-1 1-341,-5 7 0,-1 1 0,-1-1 0,1-3 0,0 0 0,-1 0 0,-5 7 0,-1 2 0,1-1 0,4-5 0,1 0 0,2-1 0,4-2 0,1 0 0,2-1 308,1-4 0,1-1 0,5-4-308,0 4 0,5-5 0,-25 21 0,42-36 2087,22-35-2087,28-30 0,32-37 0,-6 18 0,7-5 244,-13 13 1,4-2-1,2-1-244,12-3 0,3-1 0,3-1-748,7-7 1,4-1 0,1 3 747,0 4 0,1 2 0,2 0 0,-18 10 0,2 0 0,-1 1 0,0 2 0,17-6 0,-2 3 0,0 3 0,-10 6 0,0 2 0,-3 1 0,-4 3 0,-1 1 0,-6 5 0,-3 7 0,-6 5 0,12-2 0,-63 54 0,-27 7 0,-12 7-1490,-6 18 1,-8 5 1489,-3-8 0,-7 4 0,-3-1-631,14-16 0,-1 0 1,-3 1-1,-4 3 631,7-7 0,-5 1 0,-2 3 0,-2-1 0,1 1 0,2-2-241,-9 8 0,2-2 0,-1 0 0,0 1 0,-2 2 241,3-3 0,-1 1 0,-2 2 0,1 0 0,1-3 0,3-1-375,-1-1 1,2-2-1,1-2 1,1 0 0,0-1 374,-11 10 0,1 0 0,2-2 0,2-3 0,-7 8 0,3-4 0,3-1 0,10-7 0,2-2 0,6-4 677,2 2 1,7-6-678,-4 13 3309,56-58-3309,56-61 0,-15 14 0,8-7 0,3-1 116,5-4 1,4-1 0,4-3-117,-15 13 0,3-2 0,3 0 0,1-1 0,1 0 0,6-1 0,1 0 0,1-1 0,1 1 0,2-2 0,-8 5 0,0 0 0,1 0 0,2-2 0,0 1 0,1-1 0,-3 3 0,1-1 0,2-1 0,0 0 0,0 0 0,-3 2 0,-1 2 0,13-10 0,-2 3 0,-2 0 0,0 1 0,-1 0 0,-2 1 0,0-1 0,-1 1 0,-3 2 0,-4 5 0,13-6 0,-5 5 0,-6 3 1818,6-5 1,-9 6-1819,17-4 0,-85 75 0,-44 52 0,-5-5 0,-8 8-946,13-23 0,-3 2 1,-2 1 945,4-7 0,-1 2 0,-2 0 0,1 0 0,-15 16 0,0 0 0,-1 1 0,12-13 0,-2 1 0,1 0 0,2-1 0,-10 14 0,1 0 0,1 0 0,0 1 0,-1 0 0,4-3 0,10-15 0,2-2 0,2-1 0,-10 25 0,7-5 0,13-26 0,6-5 0,-3 21 4952,28-52-4952,37-56 0,26-36 0,-7 12 0,6-6-1330,-12 15 1,2-2-1,1-1 1330,3-4 0,2 0 0,0-1 0,4-3 0,2-1 0,0 0 0,1-1 0,1 1 0,-2 2 0,-5 8 0,-2 3 0,0 2 724,-3 2 1,0 2 0,-4 5-725,3 5 0,-6 6 0,7-8 0,-38 77 0,-37 44 0,1-9 0,-5 9-886,-2-10 0,-4 5 0,-1-1 886,-2 0 0,-2 0 0,-2 1 0,-6 10 0,-3 1 0,0-1 0,3-8 0,0 0 0,0-1 0,-1 1 0,1 0 0,1-1 0,3-3 0,1-2 0,1 2 0,4-1 0,1 0 0,2-3 0,-6 11 0,4-4 1915,9-6 0,6-9-1915,1-5 1219,14-24-1219,14-41 0,56-63 0,-20 27 0,6-5-1230,1-2 0,5-5 0,2 1 1230,5 1 0,1 2 0,4-3-222,-10 4 1,3-1 0,0-1-1,0 1 222,-3 5 0,1 2 0,-1 0 0,0-2 0,2-3 0,0-1 0,-2 0 0,0 2-570,8-4 0,-2 2 0,-2 2 570,-10 4 0,-1 1 0,-4 3-186,11-9 1,-6 6 185,8-8 2847,-44 60-2847,-70 65 0,15-21 0,-6 5 1050,-18 16 1,-7 3-1051,22-25 0,-2 0 0,-1 2-12,-6 9 1,0 3 0,0-1 11,4-3 0,1 0 0,1 1 0,-2 7 0,0 2 0,2-2 0,8-11 0,1-2 0,3 1 0,4 4 0,2 0 0,2-4-416,-8 7 0,6-4 416,11-3 0,6-4 0,-1 6 0,14-25 1880,4-18-1880,14-36 0,15-25 0,0 6 0,1-3 1087,-4 1 1,0-1-1088,5-6 0,-1 2 1784,12-14-1784,-11 0 0,-9 25 0,-10 10 0,-12 24 0,-11 24 549,-2 8-549,-12 12 0,10 1 0,-5-11 0,8 8 0,3-28 0,-2 8 0,5-12 0,-1 0 0,1-6 0,2-2 0,-2-2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08T23:53:41.047"/>
    </inkml:context>
    <inkml:brush xml:id="br0">
      <inkml:brushProperty name="width" value="0.05" units="cm"/>
      <inkml:brushProperty name="height" value="0.3" units="cm"/>
      <inkml:brushProperty name="color" value="#849398"/>
      <inkml:brushProperty name="inkEffects" value="pencil"/>
    </inkml:brush>
  </inkml:definitions>
  <inkml:trace contextRef="#ctx0" brushRef="#br0">1 0 16383,'2'12'0,"12"18"0,13 23 0,12 19 0,7 15 0,6 9 0,3 7 0,0 2 0,-2-4 0,-6-5 0,-9-12 0,-10-16 0,-1 32 0,-14-16 0,11 17 0,1-32 0,12 14 0,8 9 0,4 7 0,3 4 0,-2-1 0,-3-3 0,-8-6 0,-10-10 0,-12-13 0,-17-17 0,-49 19 0,-19-22 0,24-8 0,2-4 0,-27 29 0,42-43 0,17-23 0,8-28 0,0 17 0,2-17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08T23:53:46.015"/>
    </inkml:context>
    <inkml:brush xml:id="br0">
      <inkml:brushProperty name="width" value="0.1" units="cm"/>
      <inkml:brushProperty name="height" value="0.1" units="cm"/>
    </inkml:brush>
  </inkml:definitions>
  <inkml:trace contextRef="#ctx0" brushRef="#br0">322 0 24575,'13'0'0,"-3"2"0,-8 1 0,0 6 0,-1 2 0,-7 19 0,-9 8 0,-9 15 0,-16 9 0,-5 12 0,-8-8 0,3 10 0,14-21 0,7-2 0,19-24 0,2-4 0,10-18 0,0-1 0,14-4 0,16 0 0,34-7 0,30-7 0,-35 6 0,3-1-896,9-2 0,1 0 896,3 5 0,0 2 0,-11-2 0,-4 2 0,-5 2 0,-6 0 0,2 2 0,-25 1 0,-29 26 0,-26 14 0,-4 1 0,-8 3-822,-11-3 0,-5-2 822,-11 11 0,-6-2 0,-8-8 0,-1-4 0,12-5 0,0 0 0,-5-1 0,3-1 0,19-8 0,4-1 1635,-21 14-1635,33-15 0,48-24 0,28-18 0,28-8 0,-22 12 0,4-1-955,19-6 1,5 0 954,7 2 0,4 2 0,-15 1 0,4 0 0,-1 2 0,-6 4 0,-1 1 0,1 2 0,6-1 0,0 2 0,-3 1 0,16 3 0,-7 1 0,-19 1 0,-7 1 1617,9 3-1617,-54 15 0,-36 24 0,-22 18 0,6-18 0,-7 1-773,-14 1 0,-4-1 773,0-1 0,-2-1 0,-6 0 0,0 0 0,8-6 0,3-1 0,13-3 0,5-2 1917,-14 5-1917,33-12 0,27-16 0,23 1 0,55-3 0,-16 0 0,9-2 0,-6-2 0,6-2 0,3 1-635,9 1 1,4 1 0,3 0 634,-11-1 0,3-1 0,0 0 0,-1 1 0,15 1 0,-2 0 0,4 0 0,-2 0 0,6 0 0,-1 0 0,-6 0-1111,-1-1 0,-5 0 1,1 3 1110,10 5 0,2 2 0,-11 2 0,-6 0 0,-14 7-960,7 42 960,-94 4 0,-11-19 0,-12 1 0,-21 4 0,-13 1 0,5-7 0,-8 3 0,-2-3-1388,-3-3 1,-3-1 0,-3 0 1387,12-6 0,-2-1 0,-2 1 0,2-2-394,2-1 1,0-1-1,1-1 1,-1 1 393,0 1 0,-1 0 0,1 1 0,2 0 167,-16 11 0,3 1 1,4 1-168,8-2 0,2 0 0,8 2 0,-7 16 0,13 3 0,24-8 0,10 1 293,5 34-293,34-36 0,13-2 0,9-14 0,10-4 1248,34 8 1,13-8-1249,-27-20 0,4-6 0,2-1 0,15 0 0,5-2 0,-1-3 0,-5-1 0,1-3 0,0 0 0,8 1 0,1 0 0,-3 0 0,-9 0 0,-3 0 0,-3 0 0,24 0 0,-11 0 472,-34 1 0,-11 0-472,-8 2-43,-89 41 43,6-18 0,-8 0 0,-21 17 0,-8 1 0,15-14 0,-3-1 1,-1 0-1,3-1 0,-1 0 0,0 1 0,1 0 0,0 1 0,0 1 0,0 0 0,0 1 0,4 0 0,-12 12 0,6 0 0,0-1 0,8 0 5459,-6 22-5459,27-10 0,33 3 0,43 12 0,33 0-564,-5-35 0,10-5 564,13-3 0,8-6-706,-8-9 1,6-4 0,1-1 705,-2 3 0,0-2 0,2-1-377,-16-4 1,1-1-1,1-1 1,-3 1 376,16 0 0,-2 0 0,0-1 0,-1 0 0,1-1 0,-6-1-346,13 1 1,-7 0 345,-15 0 0,-13 0 1545,-17 0-1545,-52 0 0,-70 0 0,17 0 0,-7 0 44,-18 1 1,-8-2-45,8 0 0,-6-2 0,3 1 0,11 2 0,2 0 0,-2-1 0,-13-1 0,-2 0 0,4 0 670,-15 2 0,8 0-670,25 0 0,9 0 877,-8 2-877,54-2 0,24 0 0,37-16 0,2 3 0,7-2 267,18-5 1,7-3-268,-11 0 0,4-2 0,0-2-235,2 0 0,0-1 0,-1-3 235,-4-3 0,-1-2 0,-1-5 0,5-6 0,0-5 0,-5-1 0,-15 6 0,-4-1 0,-3-3 0,1-8 0,-2-4 0,-6 1-899,7-19 0,-10-2 899,-12-13 0,-7-1 0,-1 19 0,-7 2-190,-13-6 0,-10 5 190,-1 26 0,-9 7 0,-19-1 0,-13 9-75,-22 11 0,-9 7 75,24 6 0,-1 2 0,-5 2-77,-18 2 1,-5 2 0,2 2 76,11 1 0,1 1 0,-1 1 0,-6 3 0,-1 2 0,1 1 0,7 1 0,1 1 0,2 2 0,5 2 0,2 1 0,1 4 0,3 2 0,1 3 0,4 1 0,-9 6 0,8 2 1692,-17 28-1692,42-6 0,57-1 0,11-11 0,11-13 0,10-4-860,22-8 0,9-5 860,-13-4 0,4-2 0,3-1-369,12-1 0,3-2 0,2-2 369,-20-2 0,0-1 0,2-1 0,0-1 0,7-2 0,1-1 0,0-1 0,-2-1 0,-6 0 0,-1 1 0,-2-2 0,1-1 0,25-6 0,0-2 0,-8-2 529,-23 4 0,-4-2 0,-7 1-529,2 0 0,-12-1 0,-7-11 0,-87 17 0,-6 9 0,-11 4 62,-31-5 1,-10 1-63,20 4 0,-4 2 0,-6-1-229,7 0 0,-4 0 0,-3 0 0,0 0 229,-4 0 0,0 0 0,-1 0 0,-1 0 0,13 0 0,-1 0 0,-1 0 0,0 0 0,2 0 0,4 0 0,1 0 0,0 0 0,1 0 0,3 0 0,-8 0 0,2 0 0,2 0 0,4 0 0,-10 2 0,4 0 0,8 0 429,-3 0 1,11 1-430,-1 6 0,56-4 0,52-8 0,9-10 0,10-3 135,14-1 0,7-1-135,-11 0 0,3-1 0,2-1 632,4 1 0,1 0 0,0-1-632,2 0 0,1-1 0,-1-3 0,2-5 0,-1-4 0,-1-1 0,-7 2 0,0-1 0,-4-2 0,-3-2 0,-3-3 0,-7 2-83,1-5 0,-7 4 83,15-14 0,-57 25 0,-34 13 0,-57 5 0,19 10 0,-7 3-198,7 0 0,-5 1 0,-2 3 198,-14 6 0,-3 3 0,0-1-67,1-1 0,0-1 0,-1 2 67,-3 4 0,0 1 0,5 0 0,14-5 0,3-1 0,4 2-334,-16 8 0,9-2 334,-5 3 0,41-2 0,55-19 0,42-7 0,3-7 0,9-4-143,17-5 1,8-2 142,-10 0 0,5-1 0,-1-1-117,-2 1 1,-1 0 0,1-1 116,4-2 0,2 0 0,-3-3 0,-6-2 0,-1-2 0,-4-2-564,-9 0 0,-3-1 0,-3-2 564,-6-2 0,-3-3 0,-5 1-61,4-7 0,-9-1 61,5-27 2314,-37 36-2314,-36 6 3412,-27 19-3412,-42 1 0,8 23 0,-8 7-327,-5-3 1,-3 4 326,18 0 0,-2 4 0,1-1 0,8-3 0,1 0 0,2 0-232,-25 7 0,4 2 232,10 1 0,7 0 0,22-6 0,7-1 0,-13 11 0,45-16 0,33-13 0,53-28 0,-16 7 0,6-3 798,19-8 1,5-4-799,-24 10 0,0-1 0,0-1 0,0 0 0,1-2 0,-3 0 0,18-13 0,-6-1 44,-7 3 0,-8 0-44,8-21 0,-36 25 0,-19 16 0,-12 9 0,-7 7 2693,-28 16-2693,-53 29 0,35-17 0,-4 1-1463,-19 10 1,-1 1 1462,11-7 0,2 0 0,-7 7 0,2-1 0,23-9 0,2 0 0,-4 7 0,7-2 0,8-1 0,6 2 0,21-22 0,11-4 0,23-13 0,-14 3 0,12-5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8-08T23:53:57.590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385 0,'10'60,"-2"-3,-13 14,-8 25,-3-28,-3 4,0 5,-2 2,-6 5,-1-1,3-2,0-1,-3 0,1 1,4-4,1 0,-2-3,0-2,8-14,3-3,-6 38,10-34,9-1,0-28,0 0,7-26,15-10,13-14,18-16,19-30,-29 29,1-3,7-10,2-3,8-7,1-3,-4 0,-1-1,0-7,-1-2,-2-2,-3 1,-12 11,-3 0,2-3,-4 1,-9 15,-4 3,7-35,-12 16,-12 27,-4 15,-20 69,5 12,-8 4,-5 9,-2 17,-3 5,7-31,-1 0,0 3,-3 14,-1 3,1-2,2-9,0-2,1 2,-2 5,1 1,1-2,-3 11,0-1,7-20,0 1,3-5,3-4,3-3,0 3,3-4,1 1,10-21,0-22,19-72,-5 8,6-11,3-5,-2 10,0 0,4-12,1-3,2-4,-1-4,-1-10,-2-2,-1 11,-2 1,-1 2,-3 3,-4 17,-2 6,4-20,-9 26,-2 30,-29 114,3-23,-2 12,-3 6,5-22,1-3,0-4,0 0,0 8,1-4,-8 13,6 7,8-32,7-19,2-12,16-74,9-19,-7 13,1-5,1-2,-1 0,-1-3,-2-3,2-8,-1-2,-2-1,-1 0,-2 0,-1 3,0 11,-2 4,-3 7,0 5,4-17,-5 22,0 34,-8 51,-5 25,-14 30,4-5,-3 9,7-31,-2 1,-1-2,-10 27,-1 2,8-15,-2 3,1 0,2-6,-1 0,2-1,3-3,0 0,2-1,0 0,1-1,2-2,-3 18,4-3,3-1,2-5,3-24,2-4,4 34,0-57,2-19,7-47,4-25,10-27,-7 28,0-10,0 3,4-13,-1 2,3-11,-1-4,-9 28,-2-1,1 2,4-24,0 2,-2 2,-1 1,1 7,-1 4,-5 21,-1 2,0 0,-1 5,-5-2,0 21,-18 84,-2 3,2-2,-1 5,-1-3,0-1,-1 3,0-1,0 4,0 0,0-7,2-2,-5 28,5-24,12-30,3-18,25-66,0-8,5-2,2-5,-6 5,0-2,3-8,-1-3,2-4,-3-1,-7 2,1 1,4 6,-2 2,-9 16,-1 4,12-20,-16 63,-33 106,11-34,-2 6,-2-5,-1 4,-1 0,2-3,0 1,-1-1,-9 28,-1 1,11-28,-1 1,2 0,2 0,0-1,2 0,-10 28,3-2,5-9,4-2,3-9,2-4,3-13,2-5,4 12,2-28,38-100,-3 6,-2-7,3-7,-2 11,-1 0,-3-9,0-3,-4 14,2-1,-2 0,8-22,-1 2,0-6,0 3,-4 17,-3 5,6-26,-12 38,-14 57,-18 52,-2-5,-1 7,0 13,-1 4,-4 5,0 0,7-4,3 0,1 8,2 1,1-1,3 0,0 2,2-2,0-3,3-5,2-22,2-5,11 19,10-37,-11-23,9-22,-2-21,12-28,-10 12,2-4,5-12,-1-3,0-3,-2 0,1 5,-4 1,-9 7,-3 4,5-9,-10 11,-12 40,-38 77,0 1,7-7,-1 2,7-11,2-2,-16 41,12-12,10-23,15-27,41-98,-12 11,3 4,-1-2,-1-20,-2 12,-7 12,-6 17,-6 25,-37 71,-3 6,2-6,-1 2,-12 25,20-38,1-1,-13 18,4 2,9-29,15-14,5-20,30-55,0 2,0-1,0-5,14-35,-20 39,-1 1,9-33,-11 33,-1 4,-4 5,4-6,-16 47,-21 46,-4 16,0-7,-2 2,1-7,-1 2,-6 17,0 0,5-16,2 0,-1 4,2-2,-7 25,13-33,9-14,7-20,48-92,-13 19,5-6,2-4,-14 15,-2 2,2 4,1-1,1-13,-1 0,14-23,-1-1,-23 47,-8 21,-35 70,-5 6,3-3,-1 4,3-4,1-1,0-3,1 1,1 6,2-4,-3-2,5-4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662F-E400-324C-9271-B2D7DA7211D0}">
  <dimension ref="D3:S38"/>
  <sheetViews>
    <sheetView showGridLines="0" tabSelected="1" topLeftCell="E22" zoomScale="186" zoomScaleNormal="156" workbookViewId="0">
      <selection activeCell="M32" sqref="M32"/>
    </sheetView>
  </sheetViews>
  <sheetFormatPr baseColWidth="10" defaultRowHeight="16" x14ac:dyDescent="0.2"/>
  <cols>
    <col min="6" max="6" width="25.1640625" bestFit="1" customWidth="1"/>
    <col min="8" max="8" width="15.1640625" bestFit="1" customWidth="1"/>
    <col min="9" max="9" width="28.1640625" bestFit="1" customWidth="1"/>
    <col min="10" max="10" width="12.1640625" bestFit="1" customWidth="1"/>
    <col min="11" max="11" width="11.1640625" bestFit="1" customWidth="1"/>
    <col min="12" max="12" width="14.6640625" bestFit="1" customWidth="1"/>
    <col min="13" max="13" width="17.83203125" bestFit="1" customWidth="1"/>
  </cols>
  <sheetData>
    <row r="3" spans="4:19" x14ac:dyDescent="0.2">
      <c r="E3" s="4" t="s">
        <v>16</v>
      </c>
      <c r="F3" s="3"/>
      <c r="G3" s="3"/>
      <c r="H3" s="3"/>
      <c r="L3" s="4" t="s">
        <v>17</v>
      </c>
      <c r="M3" s="3"/>
    </row>
    <row r="4" spans="4:19" x14ac:dyDescent="0.2">
      <c r="Q4" t="s">
        <v>44</v>
      </c>
    </row>
    <row r="5" spans="4:19" x14ac:dyDescent="0.2">
      <c r="D5" s="8" t="s">
        <v>33</v>
      </c>
      <c r="E5" s="11" t="s">
        <v>0</v>
      </c>
      <c r="F5" s="11" t="s">
        <v>1</v>
      </c>
      <c r="G5" s="11" t="s">
        <v>2</v>
      </c>
      <c r="H5" s="11" t="s">
        <v>3</v>
      </c>
      <c r="K5" s="8" t="s">
        <v>33</v>
      </c>
      <c r="L5" s="11" t="s">
        <v>19</v>
      </c>
      <c r="M5" s="10" t="s">
        <v>18</v>
      </c>
      <c r="O5">
        <v>1</v>
      </c>
      <c r="P5" t="s">
        <v>20</v>
      </c>
      <c r="Q5">
        <v>1</v>
      </c>
      <c r="R5" t="s">
        <v>45</v>
      </c>
    </row>
    <row r="6" spans="4:19" x14ac:dyDescent="0.2">
      <c r="E6" s="1">
        <v>1</v>
      </c>
      <c r="F6" t="s">
        <v>4</v>
      </c>
      <c r="G6" t="s">
        <v>7</v>
      </c>
      <c r="H6" s="2">
        <v>23052</v>
      </c>
      <c r="L6" s="6">
        <v>1</v>
      </c>
      <c r="M6" s="5" t="s">
        <v>20</v>
      </c>
      <c r="N6">
        <v>1</v>
      </c>
      <c r="P6" t="s">
        <v>40</v>
      </c>
      <c r="Q6">
        <v>2</v>
      </c>
      <c r="R6" t="s">
        <v>46</v>
      </c>
    </row>
    <row r="7" spans="4:19" x14ac:dyDescent="0.2">
      <c r="E7" s="1">
        <v>2</v>
      </c>
      <c r="F7" t="s">
        <v>5</v>
      </c>
      <c r="G7" t="s">
        <v>8</v>
      </c>
      <c r="H7" s="2">
        <v>36001</v>
      </c>
      <c r="L7" s="6">
        <v>2</v>
      </c>
      <c r="M7" s="5" t="s">
        <v>21</v>
      </c>
      <c r="Q7">
        <v>3</v>
      </c>
      <c r="R7" t="s">
        <v>47</v>
      </c>
    </row>
    <row r="8" spans="4:19" x14ac:dyDescent="0.2">
      <c r="E8" s="1">
        <v>3</v>
      </c>
      <c r="F8" t="s">
        <v>6</v>
      </c>
      <c r="G8" t="s">
        <v>8</v>
      </c>
      <c r="H8" s="2">
        <v>27409</v>
      </c>
      <c r="L8" s="6">
        <v>3</v>
      </c>
      <c r="M8" s="5" t="s">
        <v>22</v>
      </c>
      <c r="Q8">
        <v>4</v>
      </c>
      <c r="R8" t="s">
        <v>48</v>
      </c>
    </row>
    <row r="9" spans="4:19" x14ac:dyDescent="0.2">
      <c r="E9" s="1">
        <v>4</v>
      </c>
      <c r="F9" t="s">
        <v>9</v>
      </c>
      <c r="G9" t="s">
        <v>8</v>
      </c>
      <c r="H9" s="2">
        <v>38082</v>
      </c>
      <c r="L9" s="6">
        <v>4</v>
      </c>
      <c r="M9" s="5" t="s">
        <v>23</v>
      </c>
      <c r="R9" t="s">
        <v>49</v>
      </c>
      <c r="S9" t="s">
        <v>50</v>
      </c>
    </row>
    <row r="10" spans="4:19" x14ac:dyDescent="0.2">
      <c r="E10" s="1">
        <v>5</v>
      </c>
      <c r="F10" t="s">
        <v>10</v>
      </c>
      <c r="G10" t="s">
        <v>7</v>
      </c>
      <c r="H10" s="2">
        <v>34589</v>
      </c>
      <c r="L10" s="6">
        <v>5</v>
      </c>
      <c r="M10" s="5" t="s">
        <v>24</v>
      </c>
    </row>
    <row r="11" spans="4:19" x14ac:dyDescent="0.2">
      <c r="E11" s="1">
        <v>6</v>
      </c>
      <c r="F11" t="s">
        <v>11</v>
      </c>
      <c r="G11" t="s">
        <v>8</v>
      </c>
      <c r="H11" s="2">
        <v>35900</v>
      </c>
    </row>
    <row r="12" spans="4:19" x14ac:dyDescent="0.2">
      <c r="E12" s="1">
        <v>7</v>
      </c>
      <c r="F12" t="s">
        <v>12</v>
      </c>
      <c r="G12" t="s">
        <v>7</v>
      </c>
      <c r="H12" s="2">
        <v>34497</v>
      </c>
    </row>
    <row r="13" spans="4:19" x14ac:dyDescent="0.2">
      <c r="E13" s="1">
        <v>8</v>
      </c>
      <c r="F13" t="s">
        <v>13</v>
      </c>
      <c r="G13" t="s">
        <v>7</v>
      </c>
      <c r="H13" s="2">
        <v>34420</v>
      </c>
    </row>
    <row r="14" spans="4:19" x14ac:dyDescent="0.2">
      <c r="E14" s="1">
        <v>9</v>
      </c>
      <c r="F14" t="s">
        <v>14</v>
      </c>
      <c r="G14" t="s">
        <v>8</v>
      </c>
      <c r="H14" s="2">
        <v>32541</v>
      </c>
    </row>
    <row r="15" spans="4:19" x14ac:dyDescent="0.2">
      <c r="E15" s="1">
        <v>10</v>
      </c>
      <c r="F15" t="s">
        <v>15</v>
      </c>
      <c r="G15" t="s">
        <v>8</v>
      </c>
      <c r="H15" s="2">
        <v>29244</v>
      </c>
    </row>
    <row r="18" spans="5:16" x14ac:dyDescent="0.2">
      <c r="G18" s="4" t="s">
        <v>25</v>
      </c>
      <c r="H18" s="3"/>
      <c r="I18" s="3"/>
      <c r="J18" s="3"/>
      <c r="K18" s="3"/>
    </row>
    <row r="19" spans="5:16" x14ac:dyDescent="0.2">
      <c r="G19" t="s">
        <v>33</v>
      </c>
      <c r="H19" s="8" t="s">
        <v>34</v>
      </c>
      <c r="J19" s="8" t="s">
        <v>34</v>
      </c>
    </row>
    <row r="20" spans="5:16" x14ac:dyDescent="0.2">
      <c r="G20" s="9" t="s">
        <v>26</v>
      </c>
      <c r="H20" s="9" t="s">
        <v>0</v>
      </c>
      <c r="I20" s="9" t="s">
        <v>27</v>
      </c>
      <c r="J20" s="9" t="s">
        <v>35</v>
      </c>
      <c r="K20" s="10" t="s">
        <v>28</v>
      </c>
    </row>
    <row r="21" spans="5:16" x14ac:dyDescent="0.2">
      <c r="G21" s="1">
        <v>10</v>
      </c>
      <c r="H21" s="1">
        <v>2</v>
      </c>
      <c r="I21" s="1" t="s">
        <v>29</v>
      </c>
      <c r="J21" s="1">
        <v>2</v>
      </c>
      <c r="K21" s="7">
        <v>5500.48</v>
      </c>
      <c r="M21" t="s">
        <v>36</v>
      </c>
      <c r="N21" s="5" t="s">
        <v>33</v>
      </c>
      <c r="O21" s="5" t="s">
        <v>34</v>
      </c>
    </row>
    <row r="22" spans="5:16" x14ac:dyDescent="0.2">
      <c r="G22" s="1">
        <v>12</v>
      </c>
      <c r="H22" s="1">
        <v>3</v>
      </c>
      <c r="I22" s="1" t="s">
        <v>30</v>
      </c>
      <c r="J22" s="1">
        <v>4</v>
      </c>
      <c r="K22" s="7">
        <v>4850</v>
      </c>
      <c r="M22" s="12" t="s">
        <v>37</v>
      </c>
      <c r="N22" s="5">
        <v>1</v>
      </c>
      <c r="O22" s="5">
        <v>1</v>
      </c>
      <c r="P22" t="s">
        <v>42</v>
      </c>
    </row>
    <row r="23" spans="5:16" x14ac:dyDescent="0.2">
      <c r="G23" s="1">
        <v>13</v>
      </c>
      <c r="H23" s="1">
        <v>5</v>
      </c>
      <c r="I23" s="1" t="s">
        <v>31</v>
      </c>
      <c r="J23" s="1">
        <v>3</v>
      </c>
      <c r="K23" s="7">
        <v>3585.5</v>
      </c>
      <c r="M23" s="12" t="s">
        <v>38</v>
      </c>
      <c r="N23" s="5">
        <v>1</v>
      </c>
      <c r="O23" s="5" t="s">
        <v>40</v>
      </c>
      <c r="P23" t="s">
        <v>42</v>
      </c>
    </row>
    <row r="24" spans="5:16" x14ac:dyDescent="0.2">
      <c r="G24" s="1">
        <v>15</v>
      </c>
      <c r="H24" s="1">
        <v>7</v>
      </c>
      <c r="I24" s="1" t="s">
        <v>32</v>
      </c>
      <c r="J24" s="1">
        <v>1</v>
      </c>
      <c r="K24" s="7">
        <v>1285</v>
      </c>
      <c r="M24" s="12" t="s">
        <v>39</v>
      </c>
      <c r="N24" s="5" t="s">
        <v>40</v>
      </c>
      <c r="O24" s="5" t="s">
        <v>40</v>
      </c>
      <c r="P24" t="s">
        <v>41</v>
      </c>
    </row>
    <row r="25" spans="5:16" x14ac:dyDescent="0.2">
      <c r="G25" s="1">
        <v>12</v>
      </c>
      <c r="H25" s="1">
        <v>2</v>
      </c>
      <c r="I25" s="1" t="s">
        <v>30</v>
      </c>
      <c r="J25" s="1">
        <v>4</v>
      </c>
      <c r="K25" s="7">
        <v>4850</v>
      </c>
    </row>
    <row r="27" spans="5:16" x14ac:dyDescent="0.2">
      <c r="H27" s="5" t="s">
        <v>16</v>
      </c>
      <c r="I27" s="5" t="s">
        <v>25</v>
      </c>
      <c r="J27" s="5" t="s">
        <v>43</v>
      </c>
    </row>
    <row r="28" spans="5:16" x14ac:dyDescent="0.2">
      <c r="F28" t="s">
        <v>52</v>
      </c>
      <c r="H28" s="5">
        <v>1</v>
      </c>
      <c r="I28" s="5">
        <v>1</v>
      </c>
      <c r="J28" s="5">
        <v>1</v>
      </c>
    </row>
    <row r="29" spans="5:16" x14ac:dyDescent="0.2">
      <c r="H29" s="5">
        <v>1</v>
      </c>
      <c r="I29" s="5" t="s">
        <v>40</v>
      </c>
      <c r="J29" s="5" t="s">
        <v>40</v>
      </c>
    </row>
    <row r="30" spans="5:16" x14ac:dyDescent="0.2">
      <c r="E30" s="22" t="s">
        <v>53</v>
      </c>
      <c r="F30" s="13"/>
      <c r="G30" s="13"/>
      <c r="H30" s="14"/>
    </row>
    <row r="31" spans="5:16" x14ac:dyDescent="0.2">
      <c r="E31" s="15"/>
      <c r="F31" s="16" t="s">
        <v>51</v>
      </c>
      <c r="G31" s="16"/>
      <c r="H31" s="17"/>
    </row>
    <row r="32" spans="5:16" x14ac:dyDescent="0.2">
      <c r="E32" s="15"/>
      <c r="F32" s="9" t="s">
        <v>0</v>
      </c>
      <c r="G32" s="16"/>
      <c r="H32" s="17"/>
    </row>
    <row r="33" spans="5:13" x14ac:dyDescent="0.2">
      <c r="E33" s="15"/>
      <c r="F33" s="18">
        <v>2</v>
      </c>
      <c r="G33" s="16" t="str">
        <f>_xlfn.XLOOKUP(F33,$E$5:$E$15,$F$5:$F$15)</f>
        <v>LUCAS DA SILVA</v>
      </c>
      <c r="H33" s="17"/>
      <c r="I33" s="23" t="s">
        <v>54</v>
      </c>
      <c r="L33" t="s">
        <v>55</v>
      </c>
    </row>
    <row r="34" spans="5:13" x14ac:dyDescent="0.2">
      <c r="E34" s="15"/>
      <c r="F34" s="18">
        <v>3</v>
      </c>
      <c r="G34" s="16" t="str">
        <f t="shared" ref="G34:G37" si="0">_xlfn.XLOOKUP(F34,$E$5:$E$15,$F$5:$F$15)</f>
        <v>SILVÉRIO DA FONSECA</v>
      </c>
      <c r="H34" s="17"/>
    </row>
    <row r="35" spans="5:13" x14ac:dyDescent="0.2">
      <c r="E35" s="15"/>
      <c r="F35" s="18">
        <v>5</v>
      </c>
      <c r="G35" s="16" t="str">
        <f t="shared" si="0"/>
        <v>FERNANDA DO NASCIMENTO</v>
      </c>
      <c r="H35" s="17"/>
      <c r="I35" s="24" t="s">
        <v>53</v>
      </c>
      <c r="M35" t="s">
        <v>56</v>
      </c>
    </row>
    <row r="36" spans="5:13" x14ac:dyDescent="0.2">
      <c r="E36" s="15"/>
      <c r="F36" s="18">
        <v>7</v>
      </c>
      <c r="G36" s="16" t="str">
        <f t="shared" si="0"/>
        <v>VITÓRIA DE ALMEIDA</v>
      </c>
      <c r="H36" s="17"/>
    </row>
    <row r="37" spans="5:13" x14ac:dyDescent="0.2">
      <c r="E37" s="15"/>
      <c r="F37" s="18">
        <v>2</v>
      </c>
      <c r="G37" s="16" t="str">
        <f t="shared" si="0"/>
        <v>LUCAS DA SILVA</v>
      </c>
      <c r="H37" s="17"/>
      <c r="J37" s="23" t="s">
        <v>57</v>
      </c>
    </row>
    <row r="38" spans="5:13" x14ac:dyDescent="0.2">
      <c r="E38" s="19"/>
      <c r="F38" s="20"/>
      <c r="G38" s="20"/>
      <c r="H38" s="2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Cantarutti</dc:creator>
  <cp:lastModifiedBy>Matheus Cantarutti</cp:lastModifiedBy>
  <dcterms:created xsi:type="dcterms:W3CDTF">2025-07-30T00:24:07Z</dcterms:created>
  <dcterms:modified xsi:type="dcterms:W3CDTF">2025-08-08T23:56:55Z</dcterms:modified>
</cp:coreProperties>
</file>