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bou\Downloads\"/>
    </mc:Choice>
  </mc:AlternateContent>
  <xr:revisionPtr revIDLastSave="0" documentId="13_ncr:1_{4D416D05-C3C3-4202-A053-5BFF20A5F5E6}" xr6:coauthVersionLast="47" xr6:coauthVersionMax="47" xr10:uidLastSave="{00000000-0000-0000-0000-000000000000}"/>
  <bookViews>
    <workbookView xWindow="2535" yWindow="1845" windowWidth="21600" windowHeight="13200" xr2:uid="{00000000-000D-0000-FFFF-FFFF00000000}"/>
  </bookViews>
  <sheets>
    <sheet name="Standard normal" sheetId="3" r:id="rId1"/>
  </sheets>
  <definedNames>
    <definedName name="_xlchart.v1.0" hidden="1">'Standard normal'!$I$3:$I$82</definedName>
    <definedName name="_xlchart.v1.1" hidden="1">'Standard normal'!$O$3:$O$82</definedName>
    <definedName name="_xlchart.v1.2" hidden="1">'Standard normal'!$O$7:$O$86</definedName>
    <definedName name="_xlchart.v1.3" hidden="1">'Standard normal'!$B$3:$B$82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3" l="1"/>
  <c r="O18" i="3" s="1"/>
  <c r="I19" i="3"/>
  <c r="O19" i="3" s="1"/>
  <c r="I20" i="3"/>
  <c r="O20" i="3" s="1"/>
  <c r="I21" i="3"/>
  <c r="O21" i="3" s="1"/>
  <c r="I22" i="3"/>
  <c r="O22" i="3" s="1"/>
  <c r="I23" i="3"/>
  <c r="O23" i="3" s="1"/>
  <c r="I24" i="3"/>
  <c r="O24" i="3" s="1"/>
  <c r="I25" i="3"/>
  <c r="O25" i="3" s="1"/>
  <c r="I26" i="3"/>
  <c r="O26" i="3" s="1"/>
  <c r="I27" i="3"/>
  <c r="O27" i="3" s="1"/>
  <c r="I28" i="3"/>
  <c r="O28" i="3" s="1"/>
  <c r="I29" i="3"/>
  <c r="O29" i="3" s="1"/>
  <c r="I30" i="3"/>
  <c r="O30" i="3" s="1"/>
  <c r="I31" i="3"/>
  <c r="O31" i="3" s="1"/>
  <c r="I32" i="3"/>
  <c r="O32" i="3" s="1"/>
  <c r="I33" i="3"/>
  <c r="O33" i="3" s="1"/>
  <c r="I34" i="3"/>
  <c r="O34" i="3" s="1"/>
  <c r="I35" i="3"/>
  <c r="O35" i="3" s="1"/>
  <c r="I36" i="3"/>
  <c r="O36" i="3" s="1"/>
  <c r="I37" i="3"/>
  <c r="O37" i="3" s="1"/>
  <c r="I38" i="3"/>
  <c r="O38" i="3" s="1"/>
  <c r="I39" i="3"/>
  <c r="O39" i="3" s="1"/>
  <c r="I40" i="3"/>
  <c r="O40" i="3" s="1"/>
  <c r="I41" i="3"/>
  <c r="O41" i="3" s="1"/>
  <c r="I42" i="3"/>
  <c r="O42" i="3" s="1"/>
  <c r="I43" i="3"/>
  <c r="O43" i="3" s="1"/>
  <c r="I44" i="3"/>
  <c r="O44" i="3" s="1"/>
  <c r="I45" i="3"/>
  <c r="O45" i="3" s="1"/>
  <c r="I46" i="3"/>
  <c r="O46" i="3" s="1"/>
  <c r="I47" i="3"/>
  <c r="O47" i="3" s="1"/>
  <c r="I48" i="3"/>
  <c r="O48" i="3" s="1"/>
  <c r="I49" i="3"/>
  <c r="O49" i="3" s="1"/>
  <c r="I50" i="3"/>
  <c r="O50" i="3" s="1"/>
  <c r="I51" i="3"/>
  <c r="O51" i="3" s="1"/>
  <c r="I52" i="3"/>
  <c r="O52" i="3" s="1"/>
  <c r="I53" i="3"/>
  <c r="O53" i="3" s="1"/>
  <c r="I54" i="3"/>
  <c r="O54" i="3" s="1"/>
  <c r="I55" i="3"/>
  <c r="O55" i="3" s="1"/>
  <c r="I56" i="3"/>
  <c r="O56" i="3" s="1"/>
  <c r="I57" i="3"/>
  <c r="O57" i="3" s="1"/>
  <c r="I58" i="3"/>
  <c r="O58" i="3" s="1"/>
  <c r="I59" i="3"/>
  <c r="O59" i="3" s="1"/>
  <c r="I60" i="3"/>
  <c r="O60" i="3" s="1"/>
  <c r="I61" i="3"/>
  <c r="O61" i="3" s="1"/>
  <c r="I62" i="3"/>
  <c r="O62" i="3" s="1"/>
  <c r="I63" i="3"/>
  <c r="O63" i="3" s="1"/>
  <c r="I64" i="3"/>
  <c r="O64" i="3" s="1"/>
  <c r="I65" i="3"/>
  <c r="O65" i="3" s="1"/>
  <c r="I66" i="3"/>
  <c r="O66" i="3" s="1"/>
  <c r="I67" i="3"/>
  <c r="O67" i="3" s="1"/>
  <c r="I68" i="3"/>
  <c r="O68" i="3" s="1"/>
  <c r="I69" i="3"/>
  <c r="O69" i="3" s="1"/>
  <c r="I70" i="3"/>
  <c r="O70" i="3" s="1"/>
  <c r="I71" i="3"/>
  <c r="O71" i="3" s="1"/>
  <c r="I72" i="3"/>
  <c r="O72" i="3" s="1"/>
  <c r="I73" i="3"/>
  <c r="O73" i="3" s="1"/>
  <c r="I74" i="3"/>
  <c r="O74" i="3" s="1"/>
  <c r="I75" i="3"/>
  <c r="O75" i="3" s="1"/>
  <c r="I76" i="3"/>
  <c r="O76" i="3" s="1"/>
  <c r="I77" i="3"/>
  <c r="O77" i="3" s="1"/>
  <c r="I78" i="3"/>
  <c r="O78" i="3" s="1"/>
  <c r="I79" i="3"/>
  <c r="O79" i="3" s="1"/>
  <c r="I80" i="3"/>
  <c r="O80" i="3" s="1"/>
  <c r="I81" i="3"/>
  <c r="O81" i="3" s="1"/>
  <c r="I82" i="3"/>
  <c r="O82" i="3" s="1"/>
  <c r="I5" i="3"/>
  <c r="O5" i="3" s="1"/>
  <c r="I6" i="3"/>
  <c r="O6" i="3" s="1"/>
  <c r="I7" i="3"/>
  <c r="O7" i="3" s="1"/>
  <c r="I8" i="3"/>
  <c r="O8" i="3" s="1"/>
  <c r="I9" i="3"/>
  <c r="O9" i="3" s="1"/>
  <c r="I10" i="3"/>
  <c r="O10" i="3" s="1"/>
  <c r="I11" i="3"/>
  <c r="O11" i="3" s="1"/>
  <c r="I12" i="3"/>
  <c r="O12" i="3" s="1"/>
  <c r="I13" i="3"/>
  <c r="O13" i="3" s="1"/>
  <c r="I14" i="3"/>
  <c r="O14" i="3" s="1"/>
  <c r="I15" i="3"/>
  <c r="O15" i="3" s="1"/>
  <c r="I16" i="3"/>
  <c r="O16" i="3" s="1"/>
  <c r="I17" i="3"/>
  <c r="O17" i="3" s="1"/>
  <c r="I4" i="3"/>
  <c r="O4" i="3" s="1"/>
  <c r="I3" i="3"/>
  <c r="O3" i="3" s="1"/>
  <c r="D4" i="3"/>
  <c r="F4" i="3"/>
  <c r="R4" i="3" l="1"/>
  <c r="Q4" i="3"/>
  <c r="L4" i="3"/>
  <c r="K4" i="3"/>
</calcChain>
</file>

<file path=xl/sharedStrings.xml><?xml version="1.0" encoding="utf-8"?>
<sst xmlns="http://schemas.openxmlformats.org/spreadsheetml/2006/main" count="10" uniqueCount="6">
  <si>
    <t>Standard normal distribution</t>
  </si>
  <si>
    <t>Original dataset</t>
  </si>
  <si>
    <t>Mean</t>
  </si>
  <si>
    <t>St. Dev</t>
  </si>
  <si>
    <t xml:space="preserve"> Subtracted Mean</t>
  </si>
  <si>
    <t xml:space="preserve"> Divided By 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</si>
</sst>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theme="1"/>
      <name val="ADLaM Display"/>
    </font>
    <font>
      <b/>
      <sz val="14"/>
      <color rgb="FF002060"/>
      <name val="ADLaM Display"/>
    </font>
    <font>
      <sz val="14"/>
      <color theme="1"/>
      <name val="ADLaM Display"/>
    </font>
    <font>
      <b/>
      <sz val="11"/>
      <color rgb="FF002060"/>
      <name val="ADLaM Display"/>
    </font>
    <font>
      <sz val="11"/>
      <color theme="1"/>
      <name val="Arial"/>
      <family val="2"/>
    </font>
    <font>
      <sz val="11"/>
      <color theme="1"/>
      <name val="ADLaM Display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/>
    <xf numFmtId="2" fontId="3" fillId="2" borderId="0" xfId="0" applyNumberFormat="1" applyFont="1" applyFill="1"/>
    <xf numFmtId="0" fontId="6" fillId="2" borderId="0" xfId="0" applyFont="1" applyFill="1" applyAlignment="1">
      <alignment horizontal="right"/>
    </xf>
    <xf numFmtId="0" fontId="7" fillId="2" borderId="0" xfId="0" applyFont="1" applyFill="1"/>
    <xf numFmtId="2" fontId="8" fillId="2" borderId="0" xfId="0" applyNumberFormat="1" applyFont="1" applyFill="1"/>
    <xf numFmtId="0" fontId="8" fillId="2" borderId="0" xfId="0" applyFont="1" applyFill="1"/>
    <xf numFmtId="2" fontId="7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7FB32A7A-499B-4318-B1CE-0528FEA91A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B9B28915-FC49-4D4D-88A6-405A8BA9AD0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183DBC51-2444-425D-AC2A-8D892841FD8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204787</xdr:colOff>
      <xdr:row>4</xdr:row>
      <xdr:rowOff>85725</xdr:rowOff>
    </xdr:from>
    <xdr:to>
      <xdr:col>8</xdr:col>
      <xdr:colOff>19050</xdr:colOff>
      <xdr:row>22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B74499C-CA2C-F961-7119-80033E1B81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537" y="1971675"/>
              <a:ext cx="27479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133350</xdr:colOff>
      <xdr:row>4</xdr:row>
      <xdr:rowOff>95250</xdr:rowOff>
    </xdr:from>
    <xdr:to>
      <xdr:col>13</xdr:col>
      <xdr:colOff>533399</xdr:colOff>
      <xdr:row>22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CBCF133-3688-F0BE-DD65-1C4A4B8E48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24425" y="1981200"/>
              <a:ext cx="276224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138112</xdr:colOff>
      <xdr:row>4</xdr:row>
      <xdr:rowOff>152399</xdr:rowOff>
    </xdr:from>
    <xdr:to>
      <xdr:col>20</xdr:col>
      <xdr:colOff>76200</xdr:colOff>
      <xdr:row>22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0EA7DFA-09E3-9E5B-9137-DE315C3CCB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5362" y="1428749"/>
              <a:ext cx="2890838" cy="27051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15</xdr:col>
      <xdr:colOff>285750</xdr:colOff>
      <xdr:row>23</xdr:row>
      <xdr:rowOff>47625</xdr:rowOff>
    </xdr:from>
    <xdr:ext cx="3495675" cy="102925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8866F2-6C17-C6D8-90A8-25B043E93699}"/>
            </a:ext>
          </a:extLst>
        </xdr:cNvPr>
        <xdr:cNvSpPr txBox="1"/>
      </xdr:nvSpPr>
      <xdr:spPr>
        <a:xfrm>
          <a:off x="8763000" y="4333875"/>
          <a:ext cx="3495675" cy="10292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While the differences</a:t>
          </a:r>
          <a:r>
            <a:rPr lang="en-US" sz="1400" baseline="0"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 in the graphs are unnoticable, the mean moves closer to zero and the standard deviation is completely different.</a:t>
          </a:r>
          <a:endParaRPr lang="en-US" sz="1400"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82"/>
  <sheetViews>
    <sheetView tabSelected="1" workbookViewId="0">
      <selection activeCell="U49" sqref="U49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4" width="8.85546875" style="1"/>
    <col min="5" max="5" width="4.7109375" style="1" bestFit="1" customWidth="1"/>
    <col min="6" max="6" width="8" style="1" customWidth="1"/>
    <col min="7" max="7" width="4.7109375" style="1" customWidth="1"/>
    <col min="8" max="8" width="8.85546875" style="1"/>
    <col min="9" max="9" width="12.140625" style="1" bestFit="1" customWidth="1"/>
    <col min="10" max="14" width="8.85546875" style="1"/>
    <col min="15" max="15" width="11" style="1" bestFit="1" customWidth="1"/>
    <col min="16" max="16384" width="8.85546875" style="1"/>
  </cols>
  <sheetData>
    <row r="1" spans="2:19" ht="21.75" customHeight="1" thickBot="1" x14ac:dyDescent="0.4">
      <c r="B1" s="8" t="s">
        <v>0</v>
      </c>
      <c r="C1" s="9"/>
      <c r="D1" s="9"/>
      <c r="E1" s="7"/>
      <c r="F1" s="7"/>
    </row>
    <row r="2" spans="2:19" ht="32.25" customHeight="1" thickBot="1" x14ac:dyDescent="0.4">
      <c r="B2" s="7"/>
      <c r="C2" s="6" t="s">
        <v>1</v>
      </c>
      <c r="G2" s="7"/>
      <c r="H2" s="7"/>
      <c r="I2" s="6" t="s">
        <v>4</v>
      </c>
      <c r="M2" s="7"/>
      <c r="N2" s="7"/>
      <c r="O2" s="6" t="s">
        <v>5</v>
      </c>
    </row>
    <row r="3" spans="2:19" ht="16.5" x14ac:dyDescent="0.3">
      <c r="B3" s="10">
        <v>567.45000000000005</v>
      </c>
      <c r="D3" s="11" t="s">
        <v>2</v>
      </c>
      <c r="E3" s="14"/>
      <c r="F3" s="11" t="s">
        <v>3</v>
      </c>
      <c r="G3" s="15"/>
      <c r="I3" s="10">
        <f>B3 - AVERAGE(B3:B82)</f>
        <v>-175.57708333333312</v>
      </c>
      <c r="J3" s="5"/>
      <c r="K3" s="11" t="s">
        <v>2</v>
      </c>
      <c r="L3" s="11" t="s">
        <v>3</v>
      </c>
      <c r="M3" s="12"/>
      <c r="O3" s="5">
        <f>I3 / 73.95297</f>
        <v>-2.3741721709531496</v>
      </c>
      <c r="Q3" s="11" t="s">
        <v>2</v>
      </c>
      <c r="R3" s="11" t="s">
        <v>3</v>
      </c>
      <c r="S3" s="12"/>
    </row>
    <row r="4" spans="2:19" ht="16.5" x14ac:dyDescent="0.3">
      <c r="B4" s="10">
        <v>572.45000000000005</v>
      </c>
      <c r="C4" s="2"/>
      <c r="D4" s="13">
        <f>AVERAGE(B3:B82)</f>
        <v>743.02708333333317</v>
      </c>
      <c r="E4" s="14"/>
      <c r="F4" s="14">
        <f>_xlfn.STDEV.S(B4:B82)</f>
        <v>71.686445689169005</v>
      </c>
      <c r="G4" s="12"/>
      <c r="I4" s="10">
        <f>B4-743.03</f>
        <v>-170.57999999999993</v>
      </c>
      <c r="J4" s="5"/>
      <c r="K4" s="13">
        <f>AVERAGE(I3:I82)</f>
        <v>-2.8802083332848836E-3</v>
      </c>
      <c r="L4" s="14">
        <f>_xlfn.STDEV.S(I3:I82)</f>
        <v>73.952972894501826</v>
      </c>
      <c r="M4" s="12"/>
      <c r="O4" s="5">
        <f t="shared" ref="O4:O67" si="0">I4 / 73.95297</f>
        <v>-2.3066010736282796</v>
      </c>
      <c r="Q4" s="13">
        <f>AVERAGE(O3:O82)</f>
        <v>-3.8946486304292093E-5</v>
      </c>
      <c r="R4" s="14">
        <f>_xlfn.STDEV.S(O3:O82)</f>
        <v>1.0000000391397648</v>
      </c>
      <c r="S4" s="12"/>
    </row>
    <row r="5" spans="2:19" ht="13.5" x14ac:dyDescent="0.25">
      <c r="B5" s="10">
        <v>572.45000000000005</v>
      </c>
      <c r="I5" s="10">
        <f>B5-743.03</f>
        <v>-170.57999999999993</v>
      </c>
      <c r="J5" s="5"/>
      <c r="O5" s="5">
        <f t="shared" si="0"/>
        <v>-2.3066010736282796</v>
      </c>
    </row>
    <row r="6" spans="2:19" ht="13.5" x14ac:dyDescent="0.25">
      <c r="B6" s="10">
        <v>589.11666666666679</v>
      </c>
      <c r="I6" s="10">
        <f>B6-743.03</f>
        <v>-153.91333333333318</v>
      </c>
      <c r="J6" s="5"/>
      <c r="O6" s="5">
        <f t="shared" si="0"/>
        <v>-2.0812326176126961</v>
      </c>
    </row>
    <row r="7" spans="2:19" ht="13.5" x14ac:dyDescent="0.25">
      <c r="B7" s="10">
        <v>613.86666666666679</v>
      </c>
      <c r="C7" s="2"/>
      <c r="I7" s="10">
        <f>B7-743.03</f>
        <v>-129.16333333333318</v>
      </c>
      <c r="J7" s="5"/>
      <c r="O7" s="5">
        <f t="shared" si="0"/>
        <v>-1.7465604604295568</v>
      </c>
    </row>
    <row r="8" spans="2:19" ht="13.5" x14ac:dyDescent="0.25">
      <c r="B8" s="10">
        <v>615.7833333333333</v>
      </c>
      <c r="I8" s="10">
        <f>B8-743.03</f>
        <v>-127.24666666666667</v>
      </c>
      <c r="J8" s="5"/>
      <c r="O8" s="5">
        <f t="shared" si="0"/>
        <v>-1.7206430879877668</v>
      </c>
    </row>
    <row r="9" spans="2:19" ht="13.5" x14ac:dyDescent="0.25">
      <c r="B9" s="10">
        <v>628.45000000000005</v>
      </c>
      <c r="I9" s="10">
        <f>B9-743.03</f>
        <v>-114.57999999999993</v>
      </c>
      <c r="J9" s="5"/>
      <c r="O9" s="5">
        <f t="shared" si="0"/>
        <v>-1.5493630614159233</v>
      </c>
    </row>
    <row r="10" spans="2:19" ht="13.5" x14ac:dyDescent="0.25">
      <c r="B10" s="10">
        <v>644.86666666666679</v>
      </c>
      <c r="I10" s="10">
        <f>B10-743.03</f>
        <v>-98.163333333333185</v>
      </c>
      <c r="J10" s="5"/>
      <c r="O10" s="5">
        <f t="shared" si="0"/>
        <v>-1.3273751322405738</v>
      </c>
    </row>
    <row r="11" spans="2:19" ht="13.5" x14ac:dyDescent="0.25">
      <c r="B11" s="10">
        <v>650.45000000000005</v>
      </c>
      <c r="I11" s="10">
        <f>B11-743.03</f>
        <v>-92.579999999999927</v>
      </c>
      <c r="J11" s="5"/>
      <c r="O11" s="5">
        <f t="shared" si="0"/>
        <v>-1.251876699475355</v>
      </c>
    </row>
    <row r="12" spans="2:19" ht="13.5" x14ac:dyDescent="0.25">
      <c r="B12" s="10">
        <v>652.20000000000005</v>
      </c>
      <c r="I12" s="10">
        <f>B12-743.03</f>
        <v>-90.829999999999927</v>
      </c>
      <c r="J12" s="5"/>
      <c r="O12" s="5">
        <f t="shared" si="0"/>
        <v>-1.2282130115937187</v>
      </c>
    </row>
    <row r="13" spans="2:19" ht="13.5" x14ac:dyDescent="0.25">
      <c r="B13" s="10">
        <v>656.86666666666679</v>
      </c>
      <c r="I13" s="10">
        <f>B13-743.03</f>
        <v>-86.163333333333185</v>
      </c>
      <c r="J13" s="5"/>
      <c r="O13" s="5">
        <f t="shared" si="0"/>
        <v>-1.1651098439093548</v>
      </c>
    </row>
    <row r="14" spans="2:19" ht="13.5" x14ac:dyDescent="0.25">
      <c r="B14" s="10">
        <v>661.45</v>
      </c>
      <c r="I14" s="10">
        <f>B14-743.03</f>
        <v>-81.579999999999927</v>
      </c>
      <c r="J14" s="5"/>
      <c r="O14" s="5">
        <f t="shared" si="0"/>
        <v>-1.1031335185050706</v>
      </c>
    </row>
    <row r="15" spans="2:19" ht="13.5" x14ac:dyDescent="0.25">
      <c r="B15" s="10">
        <v>666.45</v>
      </c>
      <c r="I15" s="10">
        <f>B15-743.03</f>
        <v>-76.579999999999927</v>
      </c>
      <c r="J15" s="5"/>
      <c r="O15" s="5">
        <f t="shared" si="0"/>
        <v>-1.0355229817003959</v>
      </c>
    </row>
    <row r="16" spans="2:19" ht="13.5" x14ac:dyDescent="0.25">
      <c r="B16" s="10">
        <v>667.7</v>
      </c>
      <c r="I16" s="10">
        <f>B16-743.03</f>
        <v>-75.329999999999927</v>
      </c>
      <c r="J16" s="5"/>
      <c r="O16" s="5">
        <f t="shared" si="0"/>
        <v>-1.0186203474992273</v>
      </c>
    </row>
    <row r="17" spans="2:15" ht="13.5" x14ac:dyDescent="0.25">
      <c r="B17" s="10">
        <v>668.95</v>
      </c>
      <c r="I17" s="10">
        <f>B17-743.03</f>
        <v>-74.079999999999927</v>
      </c>
      <c r="J17" s="5"/>
      <c r="O17" s="5">
        <f t="shared" si="0"/>
        <v>-1.0017177132980586</v>
      </c>
    </row>
    <row r="18" spans="2:15" ht="13.5" x14ac:dyDescent="0.25">
      <c r="B18" s="10">
        <v>675.2833333333333</v>
      </c>
      <c r="I18" s="10">
        <f>B18-743.03</f>
        <v>-67.74666666666667</v>
      </c>
      <c r="J18" s="5"/>
      <c r="O18" s="5">
        <f t="shared" si="0"/>
        <v>-0.91607770001213851</v>
      </c>
    </row>
    <row r="19" spans="2:15" ht="13.5" x14ac:dyDescent="0.25">
      <c r="B19" s="10">
        <v>675.7833333333333</v>
      </c>
      <c r="I19" s="10">
        <f>B19-743.03</f>
        <v>-67.24666666666667</v>
      </c>
      <c r="J19" s="5"/>
      <c r="O19" s="5">
        <f t="shared" si="0"/>
        <v>-0.90931664633167097</v>
      </c>
    </row>
    <row r="20" spans="2:15" ht="13.5" x14ac:dyDescent="0.25">
      <c r="B20" s="10">
        <v>685.5333333333333</v>
      </c>
      <c r="I20" s="10">
        <f>B20-743.03</f>
        <v>-57.49666666666667</v>
      </c>
      <c r="J20" s="5"/>
      <c r="O20" s="5">
        <f t="shared" si="0"/>
        <v>-0.77747609956255548</v>
      </c>
    </row>
    <row r="21" spans="2:15" ht="13.5" x14ac:dyDescent="0.25">
      <c r="B21" s="10">
        <v>694.2833333333333</v>
      </c>
      <c r="I21" s="10">
        <f>B21-743.03</f>
        <v>-48.74666666666667</v>
      </c>
      <c r="J21" s="5"/>
      <c r="O21" s="5">
        <f t="shared" si="0"/>
        <v>-0.65915766015437482</v>
      </c>
    </row>
    <row r="22" spans="2:15" ht="13.5" x14ac:dyDescent="0.25">
      <c r="B22" s="10">
        <v>697.61666666666679</v>
      </c>
      <c r="I22" s="10">
        <f>B22-743.03</f>
        <v>-45.413333333333185</v>
      </c>
      <c r="J22" s="5"/>
      <c r="O22" s="5">
        <f t="shared" si="0"/>
        <v>-0.61408396895125628</v>
      </c>
    </row>
    <row r="23" spans="2:15" ht="13.5" x14ac:dyDescent="0.25">
      <c r="B23" s="10">
        <v>705.7833333333333</v>
      </c>
      <c r="I23" s="10">
        <f>B23-743.03</f>
        <v>-37.24666666666667</v>
      </c>
      <c r="J23" s="5"/>
      <c r="O23" s="5">
        <f t="shared" si="0"/>
        <v>-0.50365342550362313</v>
      </c>
    </row>
    <row r="24" spans="2:15" ht="13.5" x14ac:dyDescent="0.25">
      <c r="B24" s="10">
        <v>705.86666666666679</v>
      </c>
      <c r="I24" s="10">
        <f>B24-743.03</f>
        <v>-37.163333333333185</v>
      </c>
      <c r="J24" s="5"/>
      <c r="O24" s="5">
        <f t="shared" si="0"/>
        <v>-0.50252658322354316</v>
      </c>
    </row>
    <row r="25" spans="2:15" ht="13.5" x14ac:dyDescent="0.25">
      <c r="B25" s="10">
        <v>708.11666666666679</v>
      </c>
      <c r="I25" s="10">
        <f>B25-743.03</f>
        <v>-34.913333333333185</v>
      </c>
      <c r="J25" s="5"/>
      <c r="O25" s="5">
        <f t="shared" si="0"/>
        <v>-0.47210184166143954</v>
      </c>
    </row>
    <row r="26" spans="2:15" ht="13.5" x14ac:dyDescent="0.25">
      <c r="B26" s="10">
        <v>711.0333333333333</v>
      </c>
      <c r="I26" s="10">
        <f>B26-743.03</f>
        <v>-31.99666666666667</v>
      </c>
      <c r="J26" s="5"/>
      <c r="O26" s="5">
        <f t="shared" si="0"/>
        <v>-0.43266236185871471</v>
      </c>
    </row>
    <row r="27" spans="2:15" ht="13.5" x14ac:dyDescent="0.25">
      <c r="B27" s="10">
        <v>714.0333333333333</v>
      </c>
      <c r="I27" s="10">
        <f>B27-743.03</f>
        <v>-28.99666666666667</v>
      </c>
      <c r="J27" s="5"/>
      <c r="O27" s="5">
        <f t="shared" si="0"/>
        <v>-0.3920960397759099</v>
      </c>
    </row>
    <row r="28" spans="2:15" ht="13.5" x14ac:dyDescent="0.25">
      <c r="B28" s="10">
        <v>716.0333333333333</v>
      </c>
      <c r="I28" s="10">
        <f>B28-743.03</f>
        <v>-26.99666666666667</v>
      </c>
      <c r="J28" s="5"/>
      <c r="O28" s="5">
        <f t="shared" si="0"/>
        <v>-0.36505182505404005</v>
      </c>
    </row>
    <row r="29" spans="2:15" ht="13.5" x14ac:dyDescent="0.25">
      <c r="B29" s="10">
        <v>722.2833333333333</v>
      </c>
      <c r="I29" s="10">
        <f>B29-743.03</f>
        <v>-20.74666666666667</v>
      </c>
      <c r="J29" s="5"/>
      <c r="O29" s="5">
        <f t="shared" si="0"/>
        <v>-0.28053865404819672</v>
      </c>
    </row>
    <row r="30" spans="2:15" ht="13.5" x14ac:dyDescent="0.25">
      <c r="B30" s="10">
        <v>728.11666666666679</v>
      </c>
      <c r="I30" s="10">
        <f>B30-743.03</f>
        <v>-14.913333333333185</v>
      </c>
      <c r="J30" s="5"/>
      <c r="O30" s="5">
        <f t="shared" si="0"/>
        <v>-0.20165969444274093</v>
      </c>
    </row>
    <row r="31" spans="2:15" ht="13.5" x14ac:dyDescent="0.25">
      <c r="B31" s="10">
        <v>728.7</v>
      </c>
      <c r="I31" s="10">
        <f>B31-743.03</f>
        <v>-14.329999999999927</v>
      </c>
      <c r="J31" s="5"/>
      <c r="O31" s="5">
        <f t="shared" si="0"/>
        <v>-0.19377179848219658</v>
      </c>
    </row>
    <row r="32" spans="2:15" ht="13.5" x14ac:dyDescent="0.25">
      <c r="B32" s="10">
        <v>729.0333333333333</v>
      </c>
      <c r="I32" s="10">
        <f>B32-743.03</f>
        <v>-13.99666666666667</v>
      </c>
      <c r="J32" s="5"/>
      <c r="O32" s="5">
        <f t="shared" si="0"/>
        <v>-0.18926442936188595</v>
      </c>
    </row>
    <row r="33" spans="2:15" ht="13.5" x14ac:dyDescent="0.25">
      <c r="B33" s="10">
        <v>730.11666666666679</v>
      </c>
      <c r="I33" s="10">
        <f>B33-743.03</f>
        <v>-12.913333333333185</v>
      </c>
      <c r="J33" s="5"/>
      <c r="O33" s="5">
        <f t="shared" si="0"/>
        <v>-0.17461547972087105</v>
      </c>
    </row>
    <row r="34" spans="2:15" ht="13.5" x14ac:dyDescent="0.25">
      <c r="B34" s="10">
        <v>731.95</v>
      </c>
      <c r="I34" s="10">
        <f>B34-743.03</f>
        <v>-11.079999999999927</v>
      </c>
      <c r="J34" s="5"/>
      <c r="O34" s="5">
        <f t="shared" si="0"/>
        <v>-0.14982494955915804</v>
      </c>
    </row>
    <row r="35" spans="2:15" ht="13.5" x14ac:dyDescent="0.25">
      <c r="B35" s="10">
        <v>735.0333333333333</v>
      </c>
      <c r="I35" s="10">
        <f>B35-743.03</f>
        <v>-7.9966666666666697</v>
      </c>
      <c r="J35" s="5"/>
      <c r="O35" s="5">
        <f t="shared" si="0"/>
        <v>-0.10813178519627636</v>
      </c>
    </row>
    <row r="36" spans="2:15" ht="13.5" x14ac:dyDescent="0.25">
      <c r="B36" s="3">
        <v>736.95</v>
      </c>
      <c r="I36" s="10">
        <f>B36-743.03</f>
        <v>-6.0799999999999272</v>
      </c>
      <c r="J36" s="5"/>
      <c r="O36" s="5">
        <f t="shared" si="0"/>
        <v>-8.2214412754483393E-2</v>
      </c>
    </row>
    <row r="37" spans="2:15" ht="13.5" x14ac:dyDescent="0.25">
      <c r="B37" s="3">
        <v>737.36666666666679</v>
      </c>
      <c r="I37" s="10">
        <f>B37-743.03</f>
        <v>-5.6633333333331848</v>
      </c>
      <c r="J37" s="5"/>
      <c r="O37" s="5">
        <f t="shared" si="0"/>
        <v>-7.6580201354092811E-2</v>
      </c>
    </row>
    <row r="38" spans="2:15" ht="13.5" x14ac:dyDescent="0.25">
      <c r="B38" s="3">
        <v>738.2833333333333</v>
      </c>
      <c r="I38" s="3">
        <f>B38-743.03</f>
        <v>-4.7466666666666697</v>
      </c>
      <c r="O38" s="5">
        <f t="shared" si="0"/>
        <v>-6.4184936273237847E-2</v>
      </c>
    </row>
    <row r="39" spans="2:15" ht="13.5" x14ac:dyDescent="0.25">
      <c r="B39" s="3">
        <v>739.7833333333333</v>
      </c>
      <c r="I39" s="3">
        <f>B39-743.03</f>
        <v>-3.2466666666666697</v>
      </c>
      <c r="O39" s="5">
        <f t="shared" si="0"/>
        <v>-4.3901775231835451E-2</v>
      </c>
    </row>
    <row r="40" spans="2:15" ht="13.5" x14ac:dyDescent="0.25">
      <c r="B40" s="3">
        <v>740.61666666666679</v>
      </c>
      <c r="I40" s="3">
        <f>B40-743.03</f>
        <v>-2.4133333333331848</v>
      </c>
      <c r="O40" s="5">
        <f t="shared" si="0"/>
        <v>-3.2633352431054287E-2</v>
      </c>
    </row>
    <row r="41" spans="2:15" ht="13.5" x14ac:dyDescent="0.25">
      <c r="B41" s="3">
        <v>743.61666666666679</v>
      </c>
      <c r="I41" s="3">
        <f>B41-743.03</f>
        <v>0.58666666666681522</v>
      </c>
      <c r="O41" s="5">
        <f t="shared" si="0"/>
        <v>7.9329696517505006E-3</v>
      </c>
    </row>
    <row r="42" spans="2:15" ht="13.5" x14ac:dyDescent="0.25">
      <c r="B42" s="3">
        <v>747.2</v>
      </c>
      <c r="I42" s="3">
        <f>B42-743.03</f>
        <v>4.1700000000000728</v>
      </c>
      <c r="O42" s="5">
        <f t="shared" si="0"/>
        <v>5.6387187695099643E-2</v>
      </c>
    </row>
    <row r="43" spans="2:15" ht="13.5" x14ac:dyDescent="0.25">
      <c r="B43" s="3">
        <v>748.2</v>
      </c>
      <c r="I43" s="3">
        <f>B43-743.03</f>
        <v>5.1700000000000728</v>
      </c>
      <c r="O43" s="5">
        <f t="shared" si="0"/>
        <v>6.9909295056034576E-2</v>
      </c>
    </row>
    <row r="44" spans="2:15" ht="13.5" x14ac:dyDescent="0.25">
      <c r="B44" s="3">
        <v>748.2833333333333</v>
      </c>
      <c r="I44" s="3">
        <f>B44-743.03</f>
        <v>5.2533333333333303</v>
      </c>
      <c r="O44" s="5">
        <f t="shared" si="0"/>
        <v>7.1036137336111457E-2</v>
      </c>
    </row>
    <row r="45" spans="2:15" ht="13.5" x14ac:dyDescent="0.25">
      <c r="B45" s="3">
        <v>748.5333333333333</v>
      </c>
      <c r="I45" s="3">
        <f>B45-743.03</f>
        <v>5.5033333333333303</v>
      </c>
      <c r="O45" s="5">
        <f t="shared" si="0"/>
        <v>7.4416664176345196E-2</v>
      </c>
    </row>
    <row r="46" spans="2:15" ht="13.5" x14ac:dyDescent="0.25">
      <c r="B46" s="3">
        <v>750.0333333333333</v>
      </c>
      <c r="I46" s="3">
        <f>B46-743.03</f>
        <v>7.0033333333333303</v>
      </c>
      <c r="O46" s="5">
        <f t="shared" si="0"/>
        <v>9.4699825217747585E-2</v>
      </c>
    </row>
    <row r="47" spans="2:15" ht="13.5" x14ac:dyDescent="0.25">
      <c r="B47" s="3">
        <v>752.11666666666679</v>
      </c>
      <c r="I47" s="3">
        <f>B47-743.03</f>
        <v>9.0866666666668152</v>
      </c>
      <c r="O47" s="5">
        <f t="shared" si="0"/>
        <v>0.12287088221969741</v>
      </c>
    </row>
    <row r="48" spans="2:15" ht="13.5" x14ac:dyDescent="0.25">
      <c r="B48" s="3">
        <v>754.7</v>
      </c>
      <c r="I48" s="3">
        <f>B48-743.03</f>
        <v>11.670000000000073</v>
      </c>
      <c r="O48" s="5">
        <f t="shared" si="0"/>
        <v>0.15780299290211161</v>
      </c>
    </row>
    <row r="49" spans="2:15" ht="13.5" x14ac:dyDescent="0.25">
      <c r="B49" s="3">
        <v>755.0333333333333</v>
      </c>
      <c r="I49" s="3">
        <f>B49-743.03</f>
        <v>12.00333333333333</v>
      </c>
      <c r="O49" s="5">
        <f t="shared" si="0"/>
        <v>0.16231036202242224</v>
      </c>
    </row>
    <row r="50" spans="2:15" ht="13.5" x14ac:dyDescent="0.25">
      <c r="B50" s="3">
        <v>758.36666666666667</v>
      </c>
      <c r="I50" s="3">
        <f>B50-743.03</f>
        <v>15.336666666666702</v>
      </c>
      <c r="O50" s="5">
        <f t="shared" si="0"/>
        <v>0.20738405322553918</v>
      </c>
    </row>
    <row r="51" spans="2:15" ht="13.5" x14ac:dyDescent="0.25">
      <c r="B51" s="3">
        <v>760.53333333333342</v>
      </c>
      <c r="I51" s="3">
        <f>B51-743.03</f>
        <v>17.503333333333444</v>
      </c>
      <c r="O51" s="5">
        <f t="shared" si="0"/>
        <v>0.23668195250756591</v>
      </c>
    </row>
    <row r="52" spans="2:15" ht="13.5" x14ac:dyDescent="0.25">
      <c r="B52" s="3">
        <v>764.03333333333342</v>
      </c>
      <c r="I52" s="3">
        <f>B52-743.03</f>
        <v>21.003333333333444</v>
      </c>
      <c r="O52" s="5">
        <f t="shared" si="0"/>
        <v>0.28400932827083814</v>
      </c>
    </row>
    <row r="53" spans="2:15" ht="13.5" x14ac:dyDescent="0.25">
      <c r="B53" s="3">
        <v>769.28333333333342</v>
      </c>
      <c r="I53" s="3">
        <f>B53-743.03</f>
        <v>26.253333333333444</v>
      </c>
      <c r="O53" s="5">
        <f t="shared" si="0"/>
        <v>0.35500039191574656</v>
      </c>
    </row>
    <row r="54" spans="2:15" ht="13.5" x14ac:dyDescent="0.25">
      <c r="B54" s="3">
        <v>775.45</v>
      </c>
      <c r="I54" s="3">
        <f>B54-743.03</f>
        <v>32.420000000000073</v>
      </c>
      <c r="O54" s="5">
        <f t="shared" si="0"/>
        <v>0.43838672064151141</v>
      </c>
    </row>
    <row r="55" spans="2:15" ht="13.5" x14ac:dyDescent="0.25">
      <c r="B55" s="3">
        <v>781.2</v>
      </c>
      <c r="I55" s="3">
        <f>B55-743.03</f>
        <v>38.170000000000073</v>
      </c>
      <c r="O55" s="5">
        <f t="shared" si="0"/>
        <v>0.51613883796688731</v>
      </c>
    </row>
    <row r="56" spans="2:15" ht="13.5" x14ac:dyDescent="0.25">
      <c r="B56" s="3">
        <v>781.7</v>
      </c>
      <c r="I56" s="3">
        <f>B56-743.03</f>
        <v>38.670000000000073</v>
      </c>
      <c r="O56" s="5">
        <f t="shared" si="0"/>
        <v>0.52289989164735473</v>
      </c>
    </row>
    <row r="57" spans="2:15" ht="13.5" x14ac:dyDescent="0.25">
      <c r="B57" s="3">
        <v>785.61666666666667</v>
      </c>
      <c r="I57" s="3">
        <f>B57-743.03</f>
        <v>42.586666666666702</v>
      </c>
      <c r="O57" s="5">
        <f t="shared" si="0"/>
        <v>0.57586147881101601</v>
      </c>
    </row>
    <row r="58" spans="2:15" ht="13.5" x14ac:dyDescent="0.25">
      <c r="B58" s="3">
        <v>792.78333333333342</v>
      </c>
      <c r="I58" s="3">
        <f>B58-743.03</f>
        <v>49.753333333333444</v>
      </c>
      <c r="O58" s="5">
        <f t="shared" si="0"/>
        <v>0.67276991489771742</v>
      </c>
    </row>
    <row r="59" spans="2:15" ht="13.5" x14ac:dyDescent="0.25">
      <c r="B59" s="3">
        <v>793.36666666666667</v>
      </c>
      <c r="I59" s="3">
        <f>B59-743.03</f>
        <v>50.336666666666702</v>
      </c>
      <c r="O59" s="5">
        <f t="shared" si="0"/>
        <v>0.68065781085826171</v>
      </c>
    </row>
    <row r="60" spans="2:15" ht="13.5" x14ac:dyDescent="0.25">
      <c r="B60" s="3">
        <v>795.28333333333342</v>
      </c>
      <c r="I60" s="3">
        <f>B60-743.03</f>
        <v>52.253333333333444</v>
      </c>
      <c r="O60" s="5">
        <f t="shared" si="0"/>
        <v>0.70657518330005475</v>
      </c>
    </row>
    <row r="61" spans="2:15" ht="13.5" x14ac:dyDescent="0.25">
      <c r="B61" s="3">
        <v>797.61666666666667</v>
      </c>
      <c r="I61" s="3">
        <f>B61-743.03</f>
        <v>54.586666666666702</v>
      </c>
      <c r="O61" s="5">
        <f t="shared" si="0"/>
        <v>0.73812676714223524</v>
      </c>
    </row>
    <row r="62" spans="2:15" x14ac:dyDescent="0.2">
      <c r="B62" s="3">
        <v>798.95</v>
      </c>
      <c r="I62" s="3">
        <f>B62-743.03</f>
        <v>55.920000000000073</v>
      </c>
      <c r="O62" s="1">
        <f t="shared" si="0"/>
        <v>0.75615624362348233</v>
      </c>
    </row>
    <row r="63" spans="2:15" x14ac:dyDescent="0.2">
      <c r="B63" s="3">
        <v>799.7</v>
      </c>
      <c r="I63" s="3">
        <f>B63-743.03</f>
        <v>56.670000000000073</v>
      </c>
      <c r="O63" s="1">
        <f t="shared" si="0"/>
        <v>0.76629782414418346</v>
      </c>
    </row>
    <row r="64" spans="2:15" x14ac:dyDescent="0.2">
      <c r="B64" s="3">
        <v>799.95</v>
      </c>
      <c r="I64" s="3">
        <f>B64-743.03</f>
        <v>56.920000000000073</v>
      </c>
      <c r="O64" s="1">
        <f t="shared" si="0"/>
        <v>0.76967835098441728</v>
      </c>
    </row>
    <row r="65" spans="2:15" x14ac:dyDescent="0.2">
      <c r="B65" s="3">
        <v>810.86666666666667</v>
      </c>
      <c r="I65" s="3">
        <f>B65-743.03</f>
        <v>67.836666666666702</v>
      </c>
      <c r="O65" s="1">
        <f t="shared" si="0"/>
        <v>0.91729468967462302</v>
      </c>
    </row>
    <row r="66" spans="2:15" x14ac:dyDescent="0.2">
      <c r="B66" s="3">
        <v>811.53333333333342</v>
      </c>
      <c r="I66" s="3">
        <f>B66-743.03</f>
        <v>68.503333333333444</v>
      </c>
      <c r="O66" s="1">
        <f t="shared" si="0"/>
        <v>0.9263094279152474</v>
      </c>
    </row>
    <row r="67" spans="2:15" x14ac:dyDescent="0.2">
      <c r="B67" s="3">
        <v>813.61666666666667</v>
      </c>
      <c r="I67" s="3">
        <f>B67-743.03</f>
        <v>70.586666666666702</v>
      </c>
      <c r="O67" s="1">
        <f t="shared" si="0"/>
        <v>0.95448048491719406</v>
      </c>
    </row>
    <row r="68" spans="2:15" x14ac:dyDescent="0.2">
      <c r="B68" s="3">
        <v>814.03333333333342</v>
      </c>
      <c r="I68" s="3">
        <f>B68-743.03</f>
        <v>71.003333333333444</v>
      </c>
      <c r="O68" s="1">
        <f t="shared" ref="O68:O82" si="1">I68 / 73.95297</f>
        <v>0.96011469631758473</v>
      </c>
    </row>
    <row r="69" spans="2:15" x14ac:dyDescent="0.2">
      <c r="B69" s="3">
        <v>814.78333333333342</v>
      </c>
      <c r="I69" s="3">
        <f>B69-743.03</f>
        <v>71.753333333333444</v>
      </c>
      <c r="O69" s="1">
        <f t="shared" si="1"/>
        <v>0.97025627683828586</v>
      </c>
    </row>
    <row r="70" spans="2:15" x14ac:dyDescent="0.2">
      <c r="B70" s="3">
        <v>817.86666666666667</v>
      </c>
      <c r="I70" s="3">
        <f>B70-743.03</f>
        <v>74.836666666666702</v>
      </c>
      <c r="O70" s="1">
        <f t="shared" si="1"/>
        <v>1.0119494412011676</v>
      </c>
    </row>
    <row r="71" spans="2:15" x14ac:dyDescent="0.2">
      <c r="B71" s="3">
        <v>818.86666666666667</v>
      </c>
      <c r="I71" s="3">
        <f>B71-743.03</f>
        <v>75.836666666666702</v>
      </c>
      <c r="O71" s="1">
        <f t="shared" si="1"/>
        <v>1.0254715485621024</v>
      </c>
    </row>
    <row r="72" spans="2:15" x14ac:dyDescent="0.2">
      <c r="B72" s="3">
        <v>820.7</v>
      </c>
      <c r="I72" s="3">
        <f>B72-743.03</f>
        <v>77.670000000000073</v>
      </c>
      <c r="O72" s="1">
        <f t="shared" si="1"/>
        <v>1.050262078723817</v>
      </c>
    </row>
    <row r="73" spans="2:15" x14ac:dyDescent="0.2">
      <c r="B73" s="3">
        <v>821.11666666666667</v>
      </c>
      <c r="I73" s="3">
        <f>B73-743.03</f>
        <v>78.086666666666702</v>
      </c>
      <c r="O73" s="1">
        <f t="shared" si="1"/>
        <v>1.0558962901242062</v>
      </c>
    </row>
    <row r="74" spans="2:15" x14ac:dyDescent="0.2">
      <c r="B74" s="3">
        <v>825.61666666666667</v>
      </c>
      <c r="I74" s="3">
        <f>B74-743.03</f>
        <v>82.586666666666702</v>
      </c>
      <c r="O74" s="1">
        <f t="shared" si="1"/>
        <v>1.1167457732484132</v>
      </c>
    </row>
    <row r="75" spans="2:15" x14ac:dyDescent="0.2">
      <c r="B75" s="3">
        <v>828.61666666666667</v>
      </c>
      <c r="I75" s="3">
        <f>B75-743.03</f>
        <v>85.586666666666702</v>
      </c>
      <c r="O75" s="1">
        <f t="shared" si="1"/>
        <v>1.1573120953312181</v>
      </c>
    </row>
    <row r="76" spans="2:15" x14ac:dyDescent="0.2">
      <c r="B76" s="3">
        <v>841.45</v>
      </c>
      <c r="I76" s="3">
        <f>B76-743.03</f>
        <v>98.420000000000073</v>
      </c>
      <c r="O76" s="1">
        <f t="shared" si="1"/>
        <v>1.3308458064632169</v>
      </c>
    </row>
    <row r="77" spans="2:15" x14ac:dyDescent="0.2">
      <c r="B77" s="3">
        <v>842.03333333333342</v>
      </c>
      <c r="I77" s="3">
        <f>B77-743.03</f>
        <v>99.003333333333444</v>
      </c>
      <c r="O77" s="1">
        <f t="shared" si="1"/>
        <v>1.3387337024237627</v>
      </c>
    </row>
    <row r="78" spans="2:15" x14ac:dyDescent="0.2">
      <c r="B78" s="3">
        <v>842.86666666666667</v>
      </c>
      <c r="I78" s="3">
        <f>B78-743.03</f>
        <v>99.836666666666702</v>
      </c>
      <c r="O78" s="1">
        <f t="shared" si="1"/>
        <v>1.3500021252245409</v>
      </c>
    </row>
    <row r="79" spans="2:15" x14ac:dyDescent="0.2">
      <c r="B79" s="3">
        <v>849.61666666666667</v>
      </c>
      <c r="I79" s="3">
        <f>B79-743.03</f>
        <v>106.5866666666667</v>
      </c>
      <c r="O79" s="1">
        <f t="shared" si="1"/>
        <v>1.4412763499108516</v>
      </c>
    </row>
    <row r="80" spans="2:15" x14ac:dyDescent="0.2">
      <c r="B80" s="3">
        <v>874.7</v>
      </c>
      <c r="I80" s="3">
        <f>B80-743.03</f>
        <v>131.67000000000007</v>
      </c>
      <c r="O80" s="1">
        <f t="shared" si="1"/>
        <v>1.7804558762143032</v>
      </c>
    </row>
    <row r="81" spans="2:15" x14ac:dyDescent="0.2">
      <c r="B81" s="3">
        <v>878.78333333333342</v>
      </c>
      <c r="I81" s="3">
        <f>B81-743.03</f>
        <v>135.75333333333344</v>
      </c>
      <c r="O81" s="1">
        <f t="shared" si="1"/>
        <v>1.8356711479381214</v>
      </c>
    </row>
    <row r="82" spans="2:15" x14ac:dyDescent="0.2">
      <c r="B82" s="4">
        <v>897.45</v>
      </c>
      <c r="I82" s="3">
        <f>B82-743.03</f>
        <v>154.42000000000007</v>
      </c>
      <c r="O82" s="1">
        <f t="shared" si="1"/>
        <v>2.0880838186755728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Kelly Cantrell</cp:lastModifiedBy>
  <dcterms:created xsi:type="dcterms:W3CDTF">2017-05-03T15:18:51Z</dcterms:created>
  <dcterms:modified xsi:type="dcterms:W3CDTF">2023-09-26T22:01:21Z</dcterms:modified>
</cp:coreProperties>
</file>