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Z/Soft/git/econ/econ/BNK/data/"/>
    </mc:Choice>
  </mc:AlternateContent>
  <bookViews>
    <workbookView xWindow="380" yWindow="440" windowWidth="28040" windowHeight="1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E3" i="1" s="1"/>
  <c r="B14" i="1"/>
  <c r="B13" i="1"/>
  <c r="B12" i="1"/>
  <c r="B11" i="1"/>
  <c r="B10" i="1"/>
  <c r="B9" i="1"/>
  <c r="B8" i="1"/>
  <c r="B7" i="1"/>
  <c r="B6" i="1"/>
  <c r="B5" i="1"/>
  <c r="B4" i="1"/>
  <c r="B3" i="1"/>
  <c r="C3" i="1" s="1"/>
  <c r="E4" i="1" l="1"/>
  <c r="E5" i="1"/>
  <c r="E6" i="1" s="1"/>
  <c r="E7" i="1" s="1"/>
  <c r="E8" i="1" s="1"/>
  <c r="E9" i="1" s="1"/>
  <c r="E10" i="1" s="1"/>
  <c r="E11" i="1" s="1"/>
  <c r="E12" i="1" s="1"/>
  <c r="E13" i="1" s="1"/>
  <c r="E14" i="1" s="1"/>
  <c r="C4" i="1"/>
  <c r="C5" i="1" s="1"/>
  <c r="C6" i="1"/>
  <c r="C7" i="1" s="1"/>
  <c r="C8" i="1" s="1"/>
  <c r="C9" i="1" s="1"/>
  <c r="C10" i="1" s="1"/>
  <c r="C11" i="1" s="1"/>
  <c r="C12" i="1" s="1"/>
  <c r="C13" i="1" s="1"/>
  <c r="C14" i="1" s="1"/>
</calcChain>
</file>

<file path=xl/sharedStrings.xml><?xml version="1.0" encoding="utf-8"?>
<sst xmlns="http://schemas.openxmlformats.org/spreadsheetml/2006/main" count="8" uniqueCount="8">
  <si>
    <t>exp(-n n pi x)</t>
  </si>
  <si>
    <t>sum(exp(-n n pi x))</t>
  </si>
  <si>
    <t>x=</t>
  </si>
  <si>
    <t>LHS</t>
  </si>
  <si>
    <t>RHS</t>
  </si>
  <si>
    <t>N(或者v)</t>
  </si>
  <si>
    <t>exp(-v v pi / x)</t>
  </si>
  <si>
    <t>-x^(1/2) exp(-v v pi /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</si>
</sst>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82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baseColWidth="10" defaultRowHeight="16" x14ac:dyDescent="0.2"/>
  <cols>
    <col min="2" max="2" width="13.6640625" bestFit="1" customWidth="1"/>
    <col min="3" max="3" width="15.33203125" customWidth="1"/>
    <col min="4" max="4" width="12.83203125" customWidth="1"/>
    <col min="5" max="5" width="11.6640625" bestFit="1" customWidth="1"/>
  </cols>
  <sheetData>
    <row r="1" spans="1:5" x14ac:dyDescent="0.2">
      <c r="A1" s="1"/>
      <c r="B1" s="4" t="s">
        <v>3</v>
      </c>
      <c r="C1" s="4"/>
      <c r="D1" s="4" t="s">
        <v>4</v>
      </c>
      <c r="E1" s="4"/>
    </row>
    <row r="2" spans="1:5" x14ac:dyDescent="0.2">
      <c r="A2" s="5" t="s">
        <v>5</v>
      </c>
      <c r="B2" s="5" t="s">
        <v>0</v>
      </c>
      <c r="C2" s="5" t="s">
        <v>1</v>
      </c>
      <c r="D2" s="5" t="s">
        <v>6</v>
      </c>
      <c r="E2" s="5" t="s">
        <v>7</v>
      </c>
    </row>
    <row r="3" spans="1:5" x14ac:dyDescent="0.2">
      <c r="A3" s="1">
        <v>0</v>
      </c>
      <c r="B3" s="2">
        <f>EXP(-A3*A3 *  PI() * $B$15)</f>
        <v>1</v>
      </c>
      <c r="C3" s="2">
        <f>B3</f>
        <v>1</v>
      </c>
      <c r="D3" s="2">
        <f>EXP(-A3*A3*PI()/$B$15)</f>
        <v>1</v>
      </c>
      <c r="E3" s="2">
        <f>$B$15^(-1/2)*D3</f>
        <v>5</v>
      </c>
    </row>
    <row r="4" spans="1:5" x14ac:dyDescent="0.2">
      <c r="A4" s="1">
        <v>1</v>
      </c>
      <c r="B4" s="3">
        <f>EXP(-A4*A4 *  PI() * $B$15)</f>
        <v>0.88191137829817634</v>
      </c>
      <c r="C4" s="2">
        <f>B4+C3+B4</f>
        <v>2.7638227565963529</v>
      </c>
      <c r="D4" s="1">
        <f>EXP(-A4*A4*PI()/$B$15)</f>
        <v>7.7730444989875508E-35</v>
      </c>
      <c r="E4" s="2">
        <f>$B$15^(-1/2)*(D4+D4)+E3</f>
        <v>5</v>
      </c>
    </row>
    <row r="5" spans="1:5" x14ac:dyDescent="0.2">
      <c r="A5" s="1">
        <v>2</v>
      </c>
      <c r="B5" s="3">
        <f>EXP(-A5*A5 *  PI() * $B$15)</f>
        <v>0.60492256276427092</v>
      </c>
      <c r="C5" s="2">
        <f t="shared" ref="C5:C14" si="0">B5+C4+B5</f>
        <v>3.9736678821248947</v>
      </c>
      <c r="D5" s="1">
        <f>EXP(-A5*A5*PI()/$B$15)</f>
        <v>3.6506030794955432E-137</v>
      </c>
      <c r="E5" s="2">
        <f t="shared" ref="E5:E14" si="1">$B$15^(-1/2)*(D5+D5)+E4</f>
        <v>5</v>
      </c>
    </row>
    <row r="6" spans="1:5" x14ac:dyDescent="0.2">
      <c r="A6" s="1">
        <v>3</v>
      </c>
      <c r="B6" s="3">
        <f>EXP(-A6*A6 *  PI() * $B$15)</f>
        <v>0.32271898326704901</v>
      </c>
      <c r="C6" s="2">
        <f t="shared" si="0"/>
        <v>4.6191058486589931</v>
      </c>
      <c r="D6" s="1">
        <f>EXP(-A6*A6*PI()/$B$15)</f>
        <v>1.0359060884027384E-307</v>
      </c>
      <c r="E6" s="2">
        <f t="shared" si="1"/>
        <v>5</v>
      </c>
    </row>
    <row r="7" spans="1:5" x14ac:dyDescent="0.2">
      <c r="A7" s="1">
        <v>4</v>
      </c>
      <c r="B7" s="3">
        <f>EXP(-A7*A7 *  PI() * $B$15)</f>
        <v>0.13390572139976301</v>
      </c>
      <c r="C7" s="2">
        <f t="shared" si="0"/>
        <v>4.8869172914585199</v>
      </c>
      <c r="D7" s="1">
        <f>EXP(-A7*A7*PI()/$B$15)</f>
        <v>0</v>
      </c>
      <c r="E7" s="2">
        <f t="shared" si="1"/>
        <v>5</v>
      </c>
    </row>
    <row r="8" spans="1:5" x14ac:dyDescent="0.2">
      <c r="A8" s="1">
        <v>5</v>
      </c>
      <c r="B8" s="3">
        <f>EXP(-A8*A8 *  PI() * $B$15)</f>
        <v>4.3213918263772258E-2</v>
      </c>
      <c r="C8" s="2">
        <f t="shared" si="0"/>
        <v>4.9733451279860645</v>
      </c>
      <c r="D8" s="1">
        <f>EXP(-A8*A8*PI()/$B$15)</f>
        <v>0</v>
      </c>
      <c r="E8" s="2">
        <f t="shared" si="1"/>
        <v>5</v>
      </c>
    </row>
    <row r="9" spans="1:5" x14ac:dyDescent="0.2">
      <c r="A9" s="1">
        <v>6</v>
      </c>
      <c r="B9" s="3">
        <f>EXP(-A9*A9 *  PI() * $B$15)</f>
        <v>1.0846710538160161E-2</v>
      </c>
      <c r="C9" s="2">
        <f t="shared" si="0"/>
        <v>4.9950385490623841</v>
      </c>
      <c r="D9" s="1">
        <f>EXP(-A9*A9*PI()/$B$15)</f>
        <v>0</v>
      </c>
      <c r="E9" s="2">
        <f t="shared" si="1"/>
        <v>5</v>
      </c>
    </row>
    <row r="10" spans="1:5" x14ac:dyDescent="0.2">
      <c r="A10" s="1">
        <v>7</v>
      </c>
      <c r="B10" s="3">
        <f>EXP(-A10*A10 *  PI() * $B$15)</f>
        <v>2.1174947706328411E-3</v>
      </c>
      <c r="C10" s="2">
        <f t="shared" si="0"/>
        <v>4.9992735386036493</v>
      </c>
      <c r="D10" s="1">
        <f>EXP(-A10*A10*PI()/$B$15)</f>
        <v>0</v>
      </c>
      <c r="E10" s="2">
        <f t="shared" si="1"/>
        <v>5</v>
      </c>
    </row>
    <row r="11" spans="1:5" x14ac:dyDescent="0.2">
      <c r="A11" s="1">
        <v>8</v>
      </c>
      <c r="B11" s="3">
        <f>EXP(-A11*A11 *  PI() * $B$15)</f>
        <v>3.2151151668886733E-4</v>
      </c>
      <c r="C11" s="2">
        <f t="shared" si="0"/>
        <v>4.9999165616370274</v>
      </c>
      <c r="D11" s="1">
        <f>EXP(-A11*A11*PI()/$B$15)</f>
        <v>0</v>
      </c>
      <c r="E11" s="2">
        <f t="shared" si="1"/>
        <v>5</v>
      </c>
    </row>
    <row r="12" spans="1:5" x14ac:dyDescent="0.2">
      <c r="A12" s="1">
        <v>9</v>
      </c>
      <c r="B12" s="3">
        <f>EXP(-A12*A12 *  PI() * $B$15)</f>
        <v>3.7968252892019351E-5</v>
      </c>
      <c r="C12" s="2">
        <f t="shared" si="0"/>
        <v>4.9999924981428112</v>
      </c>
      <c r="D12" s="1">
        <f>EXP(-A12*A12*PI()/$B$15)</f>
        <v>0</v>
      </c>
      <c r="E12" s="2">
        <f t="shared" si="1"/>
        <v>5</v>
      </c>
    </row>
    <row r="13" spans="1:5" x14ac:dyDescent="0.2">
      <c r="A13" s="1">
        <v>10</v>
      </c>
      <c r="B13" s="3">
        <f>EXP(-A13*A13 *  PI() * $B$15)</f>
        <v>3.4873423562089973E-6</v>
      </c>
      <c r="C13" s="2">
        <f t="shared" si="0"/>
        <v>4.9999994728275237</v>
      </c>
      <c r="D13" s="1">
        <f>EXP(-A13*A13*PI()/$B$15)</f>
        <v>0</v>
      </c>
      <c r="E13" s="2">
        <f t="shared" si="1"/>
        <v>5</v>
      </c>
    </row>
    <row r="14" spans="1:5" x14ac:dyDescent="0.2">
      <c r="A14" s="1">
        <v>11</v>
      </c>
      <c r="B14" s="3">
        <f>EXP(-A14*A14 *  PI() * $B$15)</f>
        <v>2.4912565147240595E-7</v>
      </c>
      <c r="C14" s="2">
        <f t="shared" si="0"/>
        <v>4.999999971078827</v>
      </c>
      <c r="D14" s="1">
        <f>EXP(-A14*A14*PI()/$B$15)</f>
        <v>0</v>
      </c>
      <c r="E14" s="2">
        <f t="shared" si="1"/>
        <v>5</v>
      </c>
    </row>
    <row r="15" spans="1:5" x14ac:dyDescent="0.2">
      <c r="A15" s="1" t="s">
        <v>2</v>
      </c>
      <c r="B15" s="1">
        <v>0.04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Yanyuan Zhu</dc:creator>
  <cp:lastModifiedBy>Yanyuan Zhu</cp:lastModifiedBy>
  <dcterms:created xsi:type="dcterms:W3CDTF">2018-03-05T12:16:00Z</dcterms:created>
  <dcterms:modified xsi:type="dcterms:W3CDTF">2018-03-06T06:05:44Z</dcterms:modified>
</cp:coreProperties>
</file>